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45" windowWidth="19440" windowHeight="9075"/>
  </bookViews>
  <sheets>
    <sheet name="Índice de Consumo" sheetId="1" r:id="rId1"/>
  </sheets>
  <calcPr calcId="144525"/>
</workbook>
</file>

<file path=xl/calcChain.xml><?xml version="1.0" encoding="utf-8"?>
<calcChain xmlns="http://schemas.openxmlformats.org/spreadsheetml/2006/main">
  <c r="E247" i="1" l="1"/>
  <c r="C247" i="1"/>
  <c r="E246" i="1" l="1"/>
  <c r="C246" i="1"/>
  <c r="C245" i="1" l="1"/>
  <c r="E245" i="1"/>
  <c r="E244" i="1" l="1"/>
  <c r="C244" i="1"/>
  <c r="E243" i="1" l="1"/>
  <c r="C243" i="1"/>
  <c r="E239" i="1" l="1"/>
  <c r="E240" i="1"/>
  <c r="E241" i="1"/>
  <c r="E242" i="1"/>
  <c r="C227" i="1"/>
  <c r="C228" i="1"/>
  <c r="C229" i="1"/>
  <c r="C230" i="1"/>
  <c r="C231" i="1"/>
  <c r="C232" i="1"/>
  <c r="C233" i="1"/>
  <c r="C234" i="1"/>
  <c r="C235" i="1"/>
  <c r="C236" i="1"/>
  <c r="C237" i="1"/>
  <c r="C238" i="1"/>
  <c r="C239" i="1"/>
  <c r="C240" i="1"/>
  <c r="C241" i="1"/>
  <c r="C242" i="1"/>
  <c r="E238" i="1" l="1"/>
  <c r="E237" i="1"/>
  <c r="E204" i="1" l="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6"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17" i="1"/>
</calcChain>
</file>

<file path=xl/sharedStrings.xml><?xml version="1.0" encoding="utf-8"?>
<sst xmlns="http://schemas.openxmlformats.org/spreadsheetml/2006/main" count="10" uniqueCount="9">
  <si>
    <t>Mes</t>
  </si>
  <si>
    <t>Indicador con estacionalidad</t>
  </si>
  <si>
    <t>Indicador sin estacionalidad</t>
  </si>
  <si>
    <t>Nivel</t>
  </si>
  <si>
    <t>% de var. anual</t>
  </si>
  <si>
    <t>% de var. mensual</t>
  </si>
  <si>
    <t>Base 2014 = 100</t>
  </si>
  <si>
    <t>Nota metodológica: Hasta enero 2004 EMAE. El índice se elabora a partir de un conjunto series con elevada correlación con el consumo privado:  crédito real al sector privado, ventas de autos nacionales, componentes de la recaudación tributaria, ventas minoristas, entre otros. Se aplica una estimación por Componentes Principales para colapsar el conjunto multidimensional en una sola dimensión que representa una proxy del consumo privado nacional.</t>
  </si>
  <si>
    <t>Índice de Consumo (IMC)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</si>
</sst>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
    <numFmt numFmtId="165" formatCode="0.0000"/>
    <numFmt numFmtId="166" formatCode="0.0%"/>
  </numFmts>
  <fonts count="10" x14ac:knownFonts="1">
    <font>
      <sz val="11"/>
      <color theme="1"/>
      <name val="Calibri"/>
      <family val="2"/>
      <scheme val="minor"/>
    </font>
    <font>
      <sz val="11"/>
      <color theme="1"/>
      <name val="Calibri"/>
      <family val="2"/>
      <scheme val="minor"/>
    </font>
    <font>
      <sz val="11"/>
      <color theme="1"/>
      <name val="Segoe UI"/>
      <family val="2"/>
    </font>
    <font>
      <sz val="11"/>
      <name val="Segoe UI"/>
      <family val="2"/>
    </font>
    <font>
      <sz val="11"/>
      <color rgb="FF00B050"/>
      <name val="Segoe UI"/>
      <family val="2"/>
    </font>
    <font>
      <sz val="11"/>
      <color rgb="FFFF0000"/>
      <name val="Segoe UI"/>
      <family val="2"/>
    </font>
    <font>
      <b/>
      <sz val="11"/>
      <color theme="0"/>
      <name val="Segoe UI"/>
      <family val="2"/>
    </font>
    <font>
      <sz val="11"/>
      <color theme="1" tint="0.499984740745262"/>
      <name val="Segoe UI"/>
      <family val="2"/>
    </font>
    <font>
      <i/>
      <sz val="11"/>
      <color theme="1" tint="0.499984740745262"/>
      <name val="Segoe UI"/>
      <family val="2"/>
    </font>
    <font>
      <b/>
      <sz val="14"/>
      <color theme="1" tint="0.499984740745262"/>
      <name val="Segoe UI"/>
      <family val="2"/>
    </font>
  </fonts>
  <fills count="3">
    <fill>
      <patternFill patternType="none"/>
    </fill>
    <fill>
      <patternFill patternType="gray125"/>
    </fill>
    <fill>
      <patternFill patternType="solid">
        <fgColor theme="7"/>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2" fillId="0" borderId="0" xfId="0" applyFont="1"/>
    <xf numFmtId="17" fontId="2" fillId="0" borderId="0" xfId="0" applyNumberFormat="1" applyFont="1" applyAlignment="1">
      <alignment horizontal="center"/>
    </xf>
    <xf numFmtId="164" fontId="2" fillId="0" borderId="0" xfId="0" applyNumberFormat="1" applyFont="1"/>
    <xf numFmtId="17" fontId="2" fillId="0" borderId="0" xfId="0" applyNumberFormat="1" applyFont="1"/>
    <xf numFmtId="165" fontId="2" fillId="0" borderId="0" xfId="0" applyNumberFormat="1" applyFont="1" applyAlignment="1">
      <alignment horizontal="center"/>
    </xf>
    <xf numFmtId="43" fontId="2" fillId="0" borderId="0" xfId="1" applyFont="1"/>
    <xf numFmtId="165" fontId="3" fillId="0" borderId="0" xfId="0" applyNumberFormat="1" applyFont="1" applyAlignment="1">
      <alignment horizontal="center"/>
    </xf>
    <xf numFmtId="165" fontId="2" fillId="0" borderId="0" xfId="0" applyNumberFormat="1" applyFont="1" applyFill="1" applyAlignment="1">
      <alignment horizontal="center"/>
    </xf>
    <xf numFmtId="165" fontId="3"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165" fontId="3" fillId="0" borderId="0" xfId="0" applyNumberFormat="1" applyFont="1" applyFill="1" applyAlignment="1">
      <alignment horizontal="center"/>
    </xf>
    <xf numFmtId="165" fontId="4" fillId="0" borderId="0" xfId="0" applyNumberFormat="1" applyFont="1" applyFill="1" applyAlignment="1">
      <alignment horizontal="center"/>
    </xf>
    <xf numFmtId="165" fontId="5" fillId="0" borderId="0" xfId="0" applyNumberFormat="1" applyFont="1" applyFill="1" applyAlignment="1">
      <alignment horizontal="center"/>
    </xf>
    <xf numFmtId="166" fontId="2" fillId="0" borderId="0" xfId="2" applyNumberFormat="1" applyFont="1"/>
    <xf numFmtId="0" fontId="2" fillId="0" borderId="0" xfId="0" applyFont="1" applyAlignment="1">
      <alignment horizont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17" fontId="7" fillId="0" borderId="0" xfId="0" applyNumberFormat="1" applyFont="1" applyAlignment="1">
      <alignment horizontal="center"/>
    </xf>
    <xf numFmtId="164" fontId="7" fillId="0" borderId="0" xfId="0" applyNumberFormat="1" applyFont="1" applyAlignment="1">
      <alignment horizontal="center"/>
    </xf>
    <xf numFmtId="164" fontId="7" fillId="0" borderId="0" xfId="0" applyNumberFormat="1" applyFont="1"/>
    <xf numFmtId="166" fontId="7" fillId="0" borderId="0" xfId="2" applyNumberFormat="1" applyFont="1" applyAlignment="1">
      <alignment horizontal="center"/>
    </xf>
    <xf numFmtId="43" fontId="2" fillId="0" borderId="0" xfId="1" applyFont="1" applyAlignment="1">
      <alignment horizontal="center"/>
    </xf>
    <xf numFmtId="0" fontId="8" fillId="0" borderId="0" xfId="0" applyFont="1"/>
    <xf numFmtId="0" fontId="9" fillId="0" borderId="0" xfId="0" applyFont="1"/>
    <xf numFmtId="0" fontId="8" fillId="0" borderId="0" xfId="0" applyFont="1" applyAlignment="1">
      <alignment wrapText="1"/>
    </xf>
    <xf numFmtId="0" fontId="6" fillId="2" borderId="0" xfId="0" applyFont="1" applyFill="1" applyAlignment="1">
      <alignment horizontal="center" vertical="center" wrapText="1"/>
    </xf>
    <xf numFmtId="0" fontId="8" fillId="0" borderId="0" xfId="0" applyFont="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Flujo">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7"/>
  <sheetViews>
    <sheetView showGridLines="0" tabSelected="1" topLeftCell="A237" workbookViewId="0">
      <selection activeCell="B247" sqref="B247"/>
    </sheetView>
  </sheetViews>
  <sheetFormatPr baseColWidth="10" defaultRowHeight="16.5" x14ac:dyDescent="0.3"/>
  <cols>
    <col min="1" max="1" width="11.42578125" style="1"/>
    <col min="2" max="2" width="17.5703125" style="1" customWidth="1"/>
    <col min="3" max="3" width="13" style="1" customWidth="1"/>
    <col min="4" max="4" width="15.85546875" style="15" customWidth="1"/>
    <col min="5" max="5" width="15.85546875" style="1" customWidth="1"/>
    <col min="6" max="16384" width="11.42578125" style="1"/>
  </cols>
  <sheetData>
    <row r="1" spans="1:24" ht="20.25" x14ac:dyDescent="0.35">
      <c r="A1" s="24" t="s">
        <v>8</v>
      </c>
    </row>
    <row r="2" spans="1:24" x14ac:dyDescent="0.3">
      <c r="A2" s="23" t="s">
        <v>6</v>
      </c>
    </row>
    <row r="3" spans="1:24" x14ac:dyDescent="0.3">
      <c r="A3" s="26" t="s">
        <v>0</v>
      </c>
      <c r="B3" s="26" t="s">
        <v>1</v>
      </c>
      <c r="C3" s="26"/>
      <c r="D3" s="26" t="s">
        <v>2</v>
      </c>
      <c r="E3" s="26"/>
    </row>
    <row r="4" spans="1:24" ht="33" x14ac:dyDescent="0.3">
      <c r="A4" s="26"/>
      <c r="B4" s="16" t="s">
        <v>3</v>
      </c>
      <c r="C4" s="17" t="s">
        <v>4</v>
      </c>
      <c r="D4" s="16" t="s">
        <v>3</v>
      </c>
      <c r="E4" s="17" t="s">
        <v>5</v>
      </c>
    </row>
    <row r="5" spans="1:24" x14ac:dyDescent="0.3">
      <c r="A5" s="18">
        <v>35431</v>
      </c>
      <c r="B5" s="19">
        <v>62.452153732934171</v>
      </c>
      <c r="C5" s="19"/>
      <c r="D5" s="19">
        <v>69.836890839390392</v>
      </c>
      <c r="E5" s="20"/>
      <c r="F5" s="22"/>
    </row>
    <row r="6" spans="1:24" x14ac:dyDescent="0.3">
      <c r="A6" s="18">
        <v>35462</v>
      </c>
      <c r="B6" s="19">
        <v>62.700812429907351</v>
      </c>
      <c r="C6" s="19"/>
      <c r="D6" s="19">
        <v>68.749728722160938</v>
      </c>
      <c r="E6" s="21">
        <f>+D6/D5-1</f>
        <v>-1.5567160911124867E-2</v>
      </c>
      <c r="F6" s="22"/>
      <c r="G6" s="3"/>
      <c r="H6" s="3"/>
      <c r="I6" s="3"/>
      <c r="J6" s="3"/>
      <c r="M6" s="3"/>
      <c r="N6" s="3"/>
      <c r="O6" s="3"/>
      <c r="P6" s="3"/>
      <c r="S6" s="4"/>
      <c r="U6" s="5"/>
    </row>
    <row r="7" spans="1:24" x14ac:dyDescent="0.3">
      <c r="A7" s="18">
        <v>35490</v>
      </c>
      <c r="B7" s="19">
        <v>69.097112882334912</v>
      </c>
      <c r="C7" s="19"/>
      <c r="D7" s="19">
        <v>66.508565610212884</v>
      </c>
      <c r="E7" s="21">
        <f t="shared" ref="E7:E70" si="0">+D7/D6-1</f>
        <v>-3.2598864804329497E-2</v>
      </c>
      <c r="F7" s="22"/>
      <c r="G7" s="3"/>
      <c r="H7" s="3"/>
      <c r="I7" s="3"/>
      <c r="J7" s="3"/>
      <c r="M7" s="3"/>
      <c r="N7" s="3"/>
      <c r="O7" s="3"/>
      <c r="P7" s="3"/>
      <c r="S7" s="4"/>
      <c r="T7" s="6"/>
      <c r="U7" s="5"/>
      <c r="X7" s="6"/>
    </row>
    <row r="8" spans="1:24" x14ac:dyDescent="0.3">
      <c r="A8" s="18">
        <v>35521</v>
      </c>
      <c r="B8" s="19">
        <v>72.579597628334923</v>
      </c>
      <c r="C8" s="19"/>
      <c r="D8" s="19">
        <v>70.405290087099615</v>
      </c>
      <c r="E8" s="21">
        <f t="shared" si="0"/>
        <v>5.8589813825248971E-2</v>
      </c>
      <c r="F8" s="22"/>
      <c r="G8" s="3"/>
      <c r="H8" s="3"/>
      <c r="I8" s="3"/>
      <c r="J8" s="3"/>
      <c r="M8" s="3"/>
      <c r="N8" s="3"/>
      <c r="O8" s="3"/>
      <c r="P8" s="3"/>
      <c r="S8" s="4"/>
      <c r="T8" s="6"/>
      <c r="U8" s="5"/>
      <c r="X8" s="6"/>
    </row>
    <row r="9" spans="1:24" x14ac:dyDescent="0.3">
      <c r="A9" s="18">
        <v>35551</v>
      </c>
      <c r="B9" s="19">
        <v>71.770609251747288</v>
      </c>
      <c r="C9" s="19"/>
      <c r="D9" s="19">
        <v>68.639166825617238</v>
      </c>
      <c r="E9" s="21">
        <f t="shared" si="0"/>
        <v>-2.508509316980978E-2</v>
      </c>
      <c r="F9" s="22"/>
      <c r="G9" s="3"/>
      <c r="H9" s="3"/>
      <c r="I9" s="3"/>
      <c r="J9" s="3"/>
      <c r="M9" s="3"/>
      <c r="N9" s="3"/>
      <c r="O9" s="3"/>
      <c r="P9" s="3"/>
      <c r="S9" s="4"/>
      <c r="T9" s="6"/>
      <c r="U9" s="5"/>
      <c r="X9" s="6"/>
    </row>
    <row r="10" spans="1:24" x14ac:dyDescent="0.3">
      <c r="A10" s="18">
        <v>35582</v>
      </c>
      <c r="B10" s="19">
        <v>69.130286972924722</v>
      </c>
      <c r="C10" s="19"/>
      <c r="D10" s="19">
        <v>68.289621596782197</v>
      </c>
      <c r="E10" s="21">
        <f t="shared" si="0"/>
        <v>-5.0925039594825749E-3</v>
      </c>
      <c r="F10" s="22"/>
      <c r="G10" s="3"/>
      <c r="H10" s="3"/>
      <c r="I10" s="3"/>
      <c r="J10" s="3"/>
      <c r="M10" s="3"/>
      <c r="N10" s="3"/>
      <c r="O10" s="3"/>
      <c r="P10" s="3"/>
      <c r="S10" s="4"/>
      <c r="T10" s="6"/>
      <c r="U10" s="5"/>
      <c r="X10" s="6"/>
    </row>
    <row r="11" spans="1:24" x14ac:dyDescent="0.3">
      <c r="A11" s="18">
        <v>35612</v>
      </c>
      <c r="B11" s="19">
        <v>72.382499213254818</v>
      </c>
      <c r="C11" s="19"/>
      <c r="D11" s="19">
        <v>70.655562559556699</v>
      </c>
      <c r="E11" s="21">
        <f t="shared" si="0"/>
        <v>3.4645688575406952E-2</v>
      </c>
      <c r="F11" s="22"/>
      <c r="G11" s="3"/>
      <c r="H11" s="3"/>
      <c r="I11" s="3"/>
      <c r="J11" s="3"/>
      <c r="M11" s="3"/>
      <c r="N11" s="3"/>
      <c r="O11" s="3"/>
      <c r="P11" s="3"/>
      <c r="S11" s="4"/>
      <c r="T11" s="6"/>
      <c r="U11" s="5"/>
      <c r="X11" s="6"/>
    </row>
    <row r="12" spans="1:24" x14ac:dyDescent="0.3">
      <c r="A12" s="18">
        <v>35643</v>
      </c>
      <c r="B12" s="19">
        <v>70.435203228953114</v>
      </c>
      <c r="C12" s="19"/>
      <c r="D12" s="19">
        <v>70.085192192136006</v>
      </c>
      <c r="E12" s="21">
        <f t="shared" si="0"/>
        <v>-8.0725472525948749E-3</v>
      </c>
      <c r="F12" s="22"/>
      <c r="G12" s="3"/>
      <c r="H12" s="3"/>
      <c r="I12" s="3"/>
      <c r="J12" s="3"/>
      <c r="M12" s="3"/>
      <c r="N12" s="3"/>
      <c r="O12" s="3"/>
      <c r="P12" s="3"/>
      <c r="S12" s="4"/>
      <c r="T12" s="6"/>
      <c r="U12" s="5"/>
      <c r="X12" s="6"/>
    </row>
    <row r="13" spans="1:24" x14ac:dyDescent="0.3">
      <c r="A13" s="18">
        <v>35674</v>
      </c>
      <c r="B13" s="19">
        <v>72.422388532980122</v>
      </c>
      <c r="C13" s="19"/>
      <c r="D13" s="19">
        <v>71.886795608424947</v>
      </c>
      <c r="E13" s="21">
        <f t="shared" si="0"/>
        <v>2.5705906767722109E-2</v>
      </c>
      <c r="F13" s="22"/>
      <c r="G13" s="3"/>
      <c r="H13" s="3"/>
      <c r="I13" s="3"/>
      <c r="J13" s="3"/>
      <c r="S13" s="4"/>
      <c r="T13" s="6"/>
      <c r="U13" s="5"/>
      <c r="X13" s="6"/>
    </row>
    <row r="14" spans="1:24" x14ac:dyDescent="0.3">
      <c r="A14" s="18">
        <v>35704</v>
      </c>
      <c r="B14" s="19">
        <v>72.703498530554938</v>
      </c>
      <c r="C14" s="19"/>
      <c r="D14" s="19">
        <v>72.589051803813476</v>
      </c>
      <c r="E14" s="21">
        <f t="shared" si="0"/>
        <v>9.7689177747439793E-3</v>
      </c>
      <c r="F14" s="22"/>
      <c r="G14" s="3"/>
      <c r="H14" s="3"/>
      <c r="I14" s="3"/>
      <c r="J14" s="3"/>
      <c r="S14" s="4"/>
      <c r="T14" s="6"/>
      <c r="U14" s="5"/>
      <c r="X14" s="6"/>
    </row>
    <row r="15" spans="1:24" x14ac:dyDescent="0.3">
      <c r="A15" s="18">
        <v>35735</v>
      </c>
      <c r="B15" s="19">
        <v>72.167869479027289</v>
      </c>
      <c r="C15" s="19"/>
      <c r="D15" s="19">
        <v>71.101632923353719</v>
      </c>
      <c r="E15" s="21">
        <f t="shared" si="0"/>
        <v>-2.0490953435785442E-2</v>
      </c>
      <c r="F15" s="22"/>
      <c r="S15" s="4"/>
      <c r="T15" s="6"/>
      <c r="U15" s="5"/>
      <c r="X15" s="6"/>
    </row>
    <row r="16" spans="1:24" x14ac:dyDescent="0.3">
      <c r="A16" s="18">
        <v>35765</v>
      </c>
      <c r="B16" s="19">
        <v>72.962188400949046</v>
      </c>
      <c r="C16" s="19"/>
      <c r="D16" s="19">
        <v>71.969761829007965</v>
      </c>
      <c r="E16" s="21">
        <f t="shared" si="0"/>
        <v>1.2209690128918371E-2</v>
      </c>
      <c r="F16" s="22"/>
      <c r="S16" s="4"/>
      <c r="T16" s="6"/>
      <c r="U16" s="5"/>
      <c r="X16" s="6"/>
    </row>
    <row r="17" spans="1:24" x14ac:dyDescent="0.3">
      <c r="A17" s="18">
        <v>35796</v>
      </c>
      <c r="B17" s="19">
        <v>64.657662526033988</v>
      </c>
      <c r="C17" s="21">
        <f>+B17/B5-1</f>
        <v>3.5315175878982474E-2</v>
      </c>
      <c r="D17" s="19">
        <v>72.65308332898627</v>
      </c>
      <c r="E17" s="21">
        <f t="shared" si="0"/>
        <v>9.494563864221206E-3</v>
      </c>
      <c r="F17" s="22"/>
      <c r="S17" s="4"/>
      <c r="T17" s="6"/>
      <c r="U17" s="5"/>
      <c r="X17" s="6"/>
    </row>
    <row r="18" spans="1:24" x14ac:dyDescent="0.3">
      <c r="A18" s="18">
        <v>35827</v>
      </c>
      <c r="B18" s="19">
        <v>65.523048472926178</v>
      </c>
      <c r="C18" s="21">
        <f t="shared" ref="C18:C81" si="1">+B18/B6-1</f>
        <v>4.5011155894890242E-2</v>
      </c>
      <c r="D18" s="19">
        <v>71.81296821559512</v>
      </c>
      <c r="E18" s="21">
        <f t="shared" si="0"/>
        <v>-1.1563378660571888E-2</v>
      </c>
      <c r="F18" s="22"/>
      <c r="S18" s="4"/>
      <c r="T18" s="6"/>
      <c r="U18" s="7"/>
      <c r="X18" s="6"/>
    </row>
    <row r="19" spans="1:24" x14ac:dyDescent="0.3">
      <c r="A19" s="18">
        <v>35855</v>
      </c>
      <c r="B19" s="19">
        <v>75.672278097027416</v>
      </c>
      <c r="C19" s="21">
        <f t="shared" si="1"/>
        <v>9.515832052041473E-2</v>
      </c>
      <c r="D19" s="19">
        <v>72.952693525130599</v>
      </c>
      <c r="E19" s="21">
        <f t="shared" si="0"/>
        <v>1.5870745045850621E-2</v>
      </c>
      <c r="F19" s="22"/>
      <c r="S19" s="4"/>
      <c r="T19" s="6"/>
      <c r="U19" s="7"/>
      <c r="X19" s="6"/>
    </row>
    <row r="20" spans="1:24" x14ac:dyDescent="0.3">
      <c r="A20" s="18">
        <v>35886</v>
      </c>
      <c r="B20" s="19">
        <v>75.683592462597204</v>
      </c>
      <c r="C20" s="21">
        <f t="shared" si="1"/>
        <v>4.2766768288757806E-2</v>
      </c>
      <c r="D20" s="19">
        <v>73.478205986390137</v>
      </c>
      <c r="E20" s="21">
        <f t="shared" si="0"/>
        <v>7.2034689312534539E-3</v>
      </c>
      <c r="F20" s="22"/>
      <c r="S20" s="4"/>
      <c r="T20" s="6"/>
      <c r="U20" s="7"/>
      <c r="X20" s="6"/>
    </row>
    <row r="21" spans="1:24" x14ac:dyDescent="0.3">
      <c r="A21" s="18">
        <v>35916</v>
      </c>
      <c r="B21" s="19">
        <v>76.50591583462726</v>
      </c>
      <c r="C21" s="21">
        <f t="shared" si="1"/>
        <v>6.5978352869628054E-2</v>
      </c>
      <c r="D21" s="19">
        <v>73.019353209918691</v>
      </c>
      <c r="E21" s="21">
        <f t="shared" si="0"/>
        <v>-6.244746592703132E-3</v>
      </c>
      <c r="F21" s="22"/>
      <c r="S21" s="4"/>
      <c r="T21" s="6"/>
      <c r="U21" s="7"/>
      <c r="X21" s="6"/>
    </row>
    <row r="22" spans="1:24" x14ac:dyDescent="0.3">
      <c r="A22" s="18">
        <v>35947</v>
      </c>
      <c r="B22" s="19">
        <v>76.017868436944468</v>
      </c>
      <c r="C22" s="21">
        <f t="shared" si="1"/>
        <v>9.9631894580696656E-2</v>
      </c>
      <c r="D22" s="19">
        <v>74.67748300357232</v>
      </c>
      <c r="E22" s="21">
        <f t="shared" si="0"/>
        <v>2.2708086565581764E-2</v>
      </c>
      <c r="F22" s="22"/>
      <c r="S22" s="4"/>
      <c r="T22" s="6"/>
      <c r="U22" s="7"/>
      <c r="X22" s="6"/>
    </row>
    <row r="23" spans="1:24" x14ac:dyDescent="0.3">
      <c r="A23" s="18">
        <v>35977</v>
      </c>
      <c r="B23" s="19">
        <v>75.606735036212001</v>
      </c>
      <c r="C23" s="21">
        <f t="shared" si="1"/>
        <v>4.4544411397814176E-2</v>
      </c>
      <c r="D23" s="19">
        <v>73.793107293023482</v>
      </c>
      <c r="E23" s="21">
        <f t="shared" si="0"/>
        <v>-1.1842602013066417E-2</v>
      </c>
      <c r="F23" s="22"/>
      <c r="S23" s="4"/>
      <c r="T23" s="6"/>
      <c r="U23" s="7"/>
      <c r="X23" s="6"/>
    </row>
    <row r="24" spans="1:24" x14ac:dyDescent="0.3">
      <c r="A24" s="18">
        <v>36008</v>
      </c>
      <c r="B24" s="19">
        <v>73.119851576107749</v>
      </c>
      <c r="C24" s="21">
        <f t="shared" si="1"/>
        <v>3.8115150153369415E-2</v>
      </c>
      <c r="D24" s="19">
        <v>72.67482537671286</v>
      </c>
      <c r="E24" s="21">
        <f t="shared" si="0"/>
        <v>-1.5154286861373878E-2</v>
      </c>
      <c r="F24" s="22"/>
      <c r="S24" s="4"/>
      <c r="T24" s="6"/>
      <c r="U24" s="7"/>
      <c r="X24" s="6"/>
    </row>
    <row r="25" spans="1:24" x14ac:dyDescent="0.3">
      <c r="A25" s="18">
        <v>36039</v>
      </c>
      <c r="B25" s="19">
        <v>73.501333414117354</v>
      </c>
      <c r="C25" s="21">
        <f t="shared" si="1"/>
        <v>1.4897946657004946E-2</v>
      </c>
      <c r="D25" s="19">
        <v>73.046709962277973</v>
      </c>
      <c r="E25" s="21">
        <f t="shared" si="0"/>
        <v>5.1171032560097807E-3</v>
      </c>
      <c r="F25" s="22"/>
      <c r="S25" s="4"/>
      <c r="U25" s="7"/>
    </row>
    <row r="26" spans="1:24" x14ac:dyDescent="0.3">
      <c r="A26" s="18">
        <v>36069</v>
      </c>
      <c r="B26" s="19">
        <v>72.158057263998998</v>
      </c>
      <c r="C26" s="21">
        <f t="shared" si="1"/>
        <v>-7.5022698711907365E-3</v>
      </c>
      <c r="D26" s="19">
        <v>72.176251551510148</v>
      </c>
      <c r="E26" s="21">
        <f t="shared" si="0"/>
        <v>-1.1916462921017779E-2</v>
      </c>
      <c r="F26" s="22"/>
      <c r="S26" s="4"/>
      <c r="U26" s="7"/>
    </row>
    <row r="27" spans="1:24" x14ac:dyDescent="0.3">
      <c r="A27" s="18">
        <v>36100</v>
      </c>
      <c r="B27" s="19">
        <v>72.693747179393583</v>
      </c>
      <c r="C27" s="21">
        <f t="shared" si="1"/>
        <v>7.286867468342173E-3</v>
      </c>
      <c r="D27" s="19">
        <v>71.701570086446566</v>
      </c>
      <c r="E27" s="21">
        <f t="shared" si="0"/>
        <v>-6.5766987736238791E-3</v>
      </c>
      <c r="F27" s="22"/>
      <c r="S27" s="4"/>
      <c r="U27" s="7"/>
    </row>
    <row r="28" spans="1:24" x14ac:dyDescent="0.3">
      <c r="A28" s="18">
        <v>36130</v>
      </c>
      <c r="B28" s="19">
        <v>72.036596219946645</v>
      </c>
      <c r="C28" s="21">
        <f t="shared" si="1"/>
        <v>-1.2685915832403416E-2</v>
      </c>
      <c r="D28" s="19">
        <v>70.846761171569852</v>
      </c>
      <c r="E28" s="21">
        <f t="shared" si="0"/>
        <v>-1.1921760065311204E-2</v>
      </c>
      <c r="F28" s="22"/>
      <c r="S28" s="4"/>
      <c r="U28" s="7"/>
    </row>
    <row r="29" spans="1:24" x14ac:dyDescent="0.3">
      <c r="A29" s="18">
        <v>36161</v>
      </c>
      <c r="B29" s="19">
        <v>62.451763547563189</v>
      </c>
      <c r="C29" s="21">
        <f t="shared" si="1"/>
        <v>-3.4116590242998734E-2</v>
      </c>
      <c r="D29" s="19">
        <v>70.475473895008221</v>
      </c>
      <c r="E29" s="21">
        <f t="shared" si="0"/>
        <v>-5.240709249396458E-3</v>
      </c>
      <c r="F29" s="22"/>
      <c r="S29" s="4"/>
      <c r="U29" s="7"/>
    </row>
    <row r="30" spans="1:24" x14ac:dyDescent="0.3">
      <c r="A30" s="18">
        <v>36192</v>
      </c>
      <c r="B30" s="19">
        <v>64.311520875654267</v>
      </c>
      <c r="C30" s="21">
        <f t="shared" si="1"/>
        <v>-1.8490098148783551E-2</v>
      </c>
      <c r="D30" s="19">
        <v>70.694805761085178</v>
      </c>
      <c r="E30" s="21">
        <f t="shared" si="0"/>
        <v>3.1121729866436798E-3</v>
      </c>
      <c r="F30" s="22"/>
      <c r="S30" s="4"/>
      <c r="U30" s="7"/>
    </row>
    <row r="31" spans="1:24" x14ac:dyDescent="0.3">
      <c r="A31" s="18">
        <v>36220</v>
      </c>
      <c r="B31" s="19">
        <v>74.030377550846993</v>
      </c>
      <c r="C31" s="21">
        <f t="shared" si="1"/>
        <v>-2.169751707587253E-2</v>
      </c>
      <c r="D31" s="19">
        <v>71.639091564682815</v>
      </c>
      <c r="E31" s="21">
        <f t="shared" si="0"/>
        <v>1.3357216183447429E-2</v>
      </c>
      <c r="F31" s="22"/>
      <c r="S31" s="4"/>
      <c r="U31" s="7"/>
    </row>
    <row r="32" spans="1:24" x14ac:dyDescent="0.3">
      <c r="A32" s="18">
        <v>36251</v>
      </c>
      <c r="B32" s="19">
        <v>72.273279130323147</v>
      </c>
      <c r="C32" s="21">
        <f t="shared" si="1"/>
        <v>-4.5060140795502468E-2</v>
      </c>
      <c r="D32" s="19">
        <v>70.190258845847708</v>
      </c>
      <c r="E32" s="21">
        <f t="shared" si="0"/>
        <v>-2.022405208093625E-2</v>
      </c>
      <c r="F32" s="22"/>
      <c r="S32" s="4"/>
      <c r="U32" s="7"/>
    </row>
    <row r="33" spans="1:21" x14ac:dyDescent="0.3">
      <c r="A33" s="18">
        <v>36281</v>
      </c>
      <c r="B33" s="19">
        <v>72.982224987980018</v>
      </c>
      <c r="C33" s="21">
        <f t="shared" si="1"/>
        <v>-4.6057756556550977E-2</v>
      </c>
      <c r="D33" s="19">
        <v>69.288202788795942</v>
      </c>
      <c r="E33" s="21">
        <f t="shared" si="0"/>
        <v>-1.2851584705405705E-2</v>
      </c>
      <c r="F33" s="22"/>
      <c r="S33" s="4"/>
      <c r="U33" s="7"/>
    </row>
    <row r="34" spans="1:21" x14ac:dyDescent="0.3">
      <c r="A34" s="18">
        <v>36312</v>
      </c>
      <c r="B34" s="19">
        <v>71.74235882069965</v>
      </c>
      <c r="C34" s="21">
        <f t="shared" si="1"/>
        <v>-5.6243482014906587E-2</v>
      </c>
      <c r="D34" s="19">
        <v>70.002405164254014</v>
      </c>
      <c r="E34" s="21">
        <f t="shared" si="0"/>
        <v>1.030770530497227E-2</v>
      </c>
      <c r="F34" s="22"/>
      <c r="S34" s="4"/>
      <c r="U34" s="7"/>
    </row>
    <row r="35" spans="1:21" x14ac:dyDescent="0.3">
      <c r="A35" s="18">
        <v>36342</v>
      </c>
      <c r="B35" s="19">
        <v>70.258304041278663</v>
      </c>
      <c r="C35" s="21">
        <f t="shared" si="1"/>
        <v>-7.0740139649883016E-2</v>
      </c>
      <c r="D35" s="19">
        <v>68.580331888774708</v>
      </c>
      <c r="E35" s="21">
        <f t="shared" si="0"/>
        <v>-2.0314634506379381E-2</v>
      </c>
      <c r="F35" s="22"/>
      <c r="S35" s="4"/>
      <c r="U35" s="7"/>
    </row>
    <row r="36" spans="1:21" x14ac:dyDescent="0.3">
      <c r="A36" s="18">
        <v>36373</v>
      </c>
      <c r="B36" s="19">
        <v>70.291843315070068</v>
      </c>
      <c r="C36" s="21">
        <f t="shared" si="1"/>
        <v>-3.8676340283515409E-2</v>
      </c>
      <c r="D36" s="19">
        <v>69.750699150188581</v>
      </c>
      <c r="E36" s="21">
        <f t="shared" si="0"/>
        <v>1.7065640092147838E-2</v>
      </c>
      <c r="F36" s="22"/>
      <c r="S36" s="4"/>
      <c r="U36" s="7"/>
    </row>
    <row r="37" spans="1:21" x14ac:dyDescent="0.3">
      <c r="A37" s="18">
        <v>36404</v>
      </c>
      <c r="B37" s="19">
        <v>70.432320655604002</v>
      </c>
      <c r="C37" s="21">
        <f t="shared" si="1"/>
        <v>-4.1754518128563456E-2</v>
      </c>
      <c r="D37" s="19">
        <v>70.20447480013047</v>
      </c>
      <c r="E37" s="21">
        <f t="shared" si="0"/>
        <v>6.5056788744841665E-3</v>
      </c>
      <c r="F37" s="22"/>
      <c r="S37" s="4"/>
      <c r="U37" s="7"/>
    </row>
    <row r="38" spans="1:21" x14ac:dyDescent="0.3">
      <c r="A38" s="18">
        <v>36434</v>
      </c>
      <c r="B38" s="19">
        <v>69.114314374883918</v>
      </c>
      <c r="C38" s="21">
        <f t="shared" si="1"/>
        <v>-4.2181608049384978E-2</v>
      </c>
      <c r="D38" s="19">
        <v>69.367465693557406</v>
      </c>
      <c r="E38" s="21">
        <f t="shared" si="0"/>
        <v>-1.1922446666768671E-2</v>
      </c>
      <c r="F38" s="22"/>
      <c r="S38" s="4"/>
      <c r="U38" s="7"/>
    </row>
    <row r="39" spans="1:21" x14ac:dyDescent="0.3">
      <c r="A39" s="18">
        <v>36465</v>
      </c>
      <c r="B39" s="19">
        <v>71.978996777680607</v>
      </c>
      <c r="C39" s="21">
        <f t="shared" si="1"/>
        <v>-9.8323505039452641E-3</v>
      </c>
      <c r="D39" s="19">
        <v>70.991608604913154</v>
      </c>
      <c r="E39" s="21">
        <f t="shared" si="0"/>
        <v>2.3413611771989418E-2</v>
      </c>
      <c r="F39" s="22"/>
      <c r="S39" s="4"/>
      <c r="U39" s="7"/>
    </row>
    <row r="40" spans="1:21" x14ac:dyDescent="0.3">
      <c r="A40" s="18">
        <v>36495</v>
      </c>
      <c r="B40" s="19">
        <v>73.748358888570053</v>
      </c>
      <c r="C40" s="21">
        <f t="shared" si="1"/>
        <v>2.3762403534405507E-2</v>
      </c>
      <c r="D40" s="19">
        <v>72.309690382887027</v>
      </c>
      <c r="E40" s="21">
        <f t="shared" si="0"/>
        <v>1.856672646071944E-2</v>
      </c>
      <c r="F40" s="22"/>
      <c r="S40" s="4"/>
      <c r="U40" s="7"/>
    </row>
    <row r="41" spans="1:21" x14ac:dyDescent="0.3">
      <c r="A41" s="18">
        <v>36526</v>
      </c>
      <c r="B41" s="19">
        <v>61.979926142256943</v>
      </c>
      <c r="C41" s="21">
        <f t="shared" si="1"/>
        <v>-7.5552294843826973E-3</v>
      </c>
      <c r="D41" s="19">
        <v>70.224365189946269</v>
      </c>
      <c r="E41" s="21">
        <f t="shared" si="0"/>
        <v>-2.883880683071316E-2</v>
      </c>
      <c r="F41" s="22"/>
      <c r="S41" s="4"/>
      <c r="U41" s="7"/>
    </row>
    <row r="42" spans="1:21" x14ac:dyDescent="0.3">
      <c r="A42" s="18">
        <v>36557</v>
      </c>
      <c r="B42" s="19">
        <v>64.86236993466899</v>
      </c>
      <c r="C42" s="21">
        <f t="shared" si="1"/>
        <v>8.5653247118784304E-3</v>
      </c>
      <c r="D42" s="19">
        <v>71.551107948470559</v>
      </c>
      <c r="E42" s="21">
        <f t="shared" si="0"/>
        <v>1.8892912095903602E-2</v>
      </c>
      <c r="F42" s="22"/>
      <c r="S42" s="4"/>
      <c r="U42" s="7"/>
    </row>
    <row r="43" spans="1:21" x14ac:dyDescent="0.3">
      <c r="A43" s="18">
        <v>36586</v>
      </c>
      <c r="B43" s="19">
        <v>73.596246447565903</v>
      </c>
      <c r="C43" s="21">
        <f t="shared" si="1"/>
        <v>-5.8642292210776548E-3</v>
      </c>
      <c r="D43" s="19">
        <v>71.573507036100978</v>
      </c>
      <c r="E43" s="21">
        <f t="shared" si="0"/>
        <v>3.1305018570160215E-4</v>
      </c>
      <c r="F43" s="22"/>
      <c r="S43" s="4"/>
      <c r="U43" s="7"/>
    </row>
    <row r="44" spans="1:21" x14ac:dyDescent="0.3">
      <c r="A44" s="18">
        <v>36617</v>
      </c>
      <c r="B44" s="19">
        <v>71.177969950491132</v>
      </c>
      <c r="C44" s="21">
        <f t="shared" si="1"/>
        <v>-1.5155105635333843E-2</v>
      </c>
      <c r="D44" s="19">
        <v>69.077531903269417</v>
      </c>
      <c r="E44" s="21">
        <f t="shared" si="0"/>
        <v>-3.487289132796878E-2</v>
      </c>
      <c r="F44" s="22"/>
      <c r="S44" s="4"/>
      <c r="U44" s="7"/>
    </row>
    <row r="45" spans="1:21" x14ac:dyDescent="0.3">
      <c r="A45" s="18">
        <v>36647</v>
      </c>
      <c r="B45" s="19">
        <v>73.57518527668374</v>
      </c>
      <c r="C45" s="21">
        <f t="shared" si="1"/>
        <v>8.124721996368045E-3</v>
      </c>
      <c r="D45" s="19">
        <v>69.387714468775286</v>
      </c>
      <c r="E45" s="21">
        <f t="shared" si="0"/>
        <v>4.4903539104468315E-3</v>
      </c>
      <c r="F45" s="22"/>
      <c r="S45" s="4"/>
      <c r="U45" s="7"/>
    </row>
    <row r="46" spans="1:21" x14ac:dyDescent="0.3">
      <c r="A46" s="18">
        <v>36678</v>
      </c>
      <c r="B46" s="19">
        <v>71.38315593600511</v>
      </c>
      <c r="C46" s="21">
        <f t="shared" si="1"/>
        <v>-5.0068451971626571E-3</v>
      </c>
      <c r="D46" s="19">
        <v>69.268790246182917</v>
      </c>
      <c r="E46" s="21">
        <f t="shared" si="0"/>
        <v>-1.7139089174912359E-3</v>
      </c>
      <c r="F46" s="22"/>
      <c r="S46" s="4"/>
      <c r="U46" s="7"/>
    </row>
    <row r="47" spans="1:21" x14ac:dyDescent="0.3">
      <c r="A47" s="18">
        <v>36708</v>
      </c>
      <c r="B47" s="19">
        <v>70.601430025952965</v>
      </c>
      <c r="C47" s="21">
        <f t="shared" si="1"/>
        <v>4.8837783569712911E-3</v>
      </c>
      <c r="D47" s="19">
        <v>68.924620798379166</v>
      </c>
      <c r="E47" s="21">
        <f t="shared" si="0"/>
        <v>-4.9686077464405898E-3</v>
      </c>
      <c r="F47" s="22"/>
      <c r="S47" s="4"/>
      <c r="U47" s="7"/>
    </row>
    <row r="48" spans="1:21" x14ac:dyDescent="0.3">
      <c r="A48" s="18">
        <v>36739</v>
      </c>
      <c r="B48" s="19">
        <v>70.199443125920041</v>
      </c>
      <c r="C48" s="21">
        <f t="shared" si="1"/>
        <v>-1.314522209011626E-3</v>
      </c>
      <c r="D48" s="19">
        <v>69.536504141541542</v>
      </c>
      <c r="E48" s="21">
        <f t="shared" si="0"/>
        <v>8.8775728625665185E-3</v>
      </c>
      <c r="F48" s="22"/>
      <c r="S48" s="4"/>
      <c r="U48" s="7"/>
    </row>
    <row r="49" spans="1:21" x14ac:dyDescent="0.3">
      <c r="A49" s="18">
        <v>36770</v>
      </c>
      <c r="B49" s="19">
        <v>68.890026984493502</v>
      </c>
      <c r="C49" s="21">
        <f t="shared" si="1"/>
        <v>-2.1897527395865923E-2</v>
      </c>
      <c r="D49" s="19">
        <v>68.938956214462621</v>
      </c>
      <c r="E49" s="21">
        <f t="shared" si="0"/>
        <v>-8.5932983611400893E-3</v>
      </c>
      <c r="F49" s="22"/>
      <c r="S49" s="4"/>
      <c r="U49" s="7"/>
    </row>
    <row r="50" spans="1:21" x14ac:dyDescent="0.3">
      <c r="A50" s="18">
        <v>36800</v>
      </c>
      <c r="B50" s="19">
        <v>68.461734771683027</v>
      </c>
      <c r="C50" s="21">
        <f t="shared" si="1"/>
        <v>-9.4420325095208035E-3</v>
      </c>
      <c r="D50" s="19">
        <v>68.87594011459575</v>
      </c>
      <c r="E50" s="21">
        <f t="shared" si="0"/>
        <v>-9.1408549428617647E-4</v>
      </c>
      <c r="F50" s="22"/>
      <c r="S50" s="4"/>
      <c r="U50" s="7"/>
    </row>
    <row r="51" spans="1:21" x14ac:dyDescent="0.3">
      <c r="A51" s="18">
        <v>36831</v>
      </c>
      <c r="B51" s="19">
        <v>70.03226346846408</v>
      </c>
      <c r="C51" s="21">
        <f t="shared" si="1"/>
        <v>-2.7045852211990962E-2</v>
      </c>
      <c r="D51" s="19">
        <v>68.987218781943611</v>
      </c>
      <c r="E51" s="21">
        <f t="shared" si="0"/>
        <v>1.6156391791199987E-3</v>
      </c>
      <c r="F51" s="22"/>
      <c r="S51" s="4"/>
      <c r="U51" s="7"/>
    </row>
    <row r="52" spans="1:21" x14ac:dyDescent="0.3">
      <c r="A52" s="18">
        <v>36861</v>
      </c>
      <c r="B52" s="19">
        <v>72.199797249354447</v>
      </c>
      <c r="C52" s="21">
        <f t="shared" si="1"/>
        <v>-2.0997913208555596E-2</v>
      </c>
      <c r="D52" s="19">
        <v>70.650306240326103</v>
      </c>
      <c r="E52" s="21">
        <f t="shared" si="0"/>
        <v>2.4107182283130024E-2</v>
      </c>
      <c r="F52" s="22"/>
      <c r="S52" s="4"/>
      <c r="U52" s="7"/>
    </row>
    <row r="53" spans="1:21" x14ac:dyDescent="0.3">
      <c r="A53" s="18">
        <v>36892</v>
      </c>
      <c r="B53" s="19">
        <v>62.276195283451884</v>
      </c>
      <c r="C53" s="21">
        <f t="shared" si="1"/>
        <v>4.7800821916912373E-3</v>
      </c>
      <c r="D53" s="19">
        <v>70.824182891238408</v>
      </c>
      <c r="E53" s="21">
        <f t="shared" si="0"/>
        <v>2.4610884250217957E-3</v>
      </c>
      <c r="F53" s="22"/>
      <c r="S53" s="4"/>
      <c r="U53" s="7"/>
    </row>
    <row r="54" spans="1:21" x14ac:dyDescent="0.3">
      <c r="A54" s="18">
        <v>36923</v>
      </c>
      <c r="B54" s="19">
        <v>62.967016588669196</v>
      </c>
      <c r="C54" s="21">
        <f t="shared" si="1"/>
        <v>-2.9221154698923946E-2</v>
      </c>
      <c r="D54" s="19">
        <v>69.689594439132833</v>
      </c>
      <c r="E54" s="21">
        <f t="shared" si="0"/>
        <v>-1.601978880360555E-2</v>
      </c>
      <c r="F54" s="22"/>
      <c r="S54" s="4"/>
      <c r="U54" s="7"/>
    </row>
    <row r="55" spans="1:21" x14ac:dyDescent="0.3">
      <c r="A55" s="18">
        <v>36951</v>
      </c>
      <c r="B55" s="19">
        <v>71.13736895285291</v>
      </c>
      <c r="C55" s="21">
        <f t="shared" si="1"/>
        <v>-3.3410365519997542E-2</v>
      </c>
      <c r="D55" s="19">
        <v>69.582078818506886</v>
      </c>
      <c r="E55" s="21">
        <f t="shared" si="0"/>
        <v>-1.5427786815411793E-3</v>
      </c>
      <c r="F55" s="22"/>
      <c r="S55" s="4"/>
      <c r="U55" s="7"/>
    </row>
    <row r="56" spans="1:21" x14ac:dyDescent="0.3">
      <c r="A56" s="18">
        <v>36982</v>
      </c>
      <c r="B56" s="19">
        <v>71.09686594351497</v>
      </c>
      <c r="C56" s="21">
        <f t="shared" si="1"/>
        <v>-1.1394537808899763E-3</v>
      </c>
      <c r="D56" s="19">
        <v>68.930952273816018</v>
      </c>
      <c r="E56" s="21">
        <f t="shared" si="0"/>
        <v>-9.3576759382142383E-3</v>
      </c>
      <c r="F56" s="22"/>
      <c r="S56" s="4"/>
      <c r="U56" s="7"/>
    </row>
    <row r="57" spans="1:21" x14ac:dyDescent="0.3">
      <c r="A57" s="18">
        <v>37012</v>
      </c>
      <c r="B57" s="19">
        <v>73.974716913171903</v>
      </c>
      <c r="C57" s="21">
        <f t="shared" si="1"/>
        <v>5.4302498184095604E-3</v>
      </c>
      <c r="D57" s="19">
        <v>69.294593995133141</v>
      </c>
      <c r="E57" s="21">
        <f t="shared" si="0"/>
        <v>5.2754489720761022E-3</v>
      </c>
      <c r="F57" s="22"/>
      <c r="S57" s="4"/>
      <c r="U57" s="7"/>
    </row>
    <row r="58" spans="1:21" x14ac:dyDescent="0.3">
      <c r="A58" s="18">
        <v>37043</v>
      </c>
      <c r="B58" s="19">
        <v>70.701506638751084</v>
      </c>
      <c r="C58" s="21">
        <f t="shared" si="1"/>
        <v>-9.5491616798943912E-3</v>
      </c>
      <c r="D58" s="19">
        <v>68.418043032529866</v>
      </c>
      <c r="E58" s="21">
        <f t="shared" si="0"/>
        <v>-1.2649629820543296E-2</v>
      </c>
      <c r="F58" s="22"/>
      <c r="S58" s="4"/>
      <c r="U58" s="7"/>
    </row>
    <row r="59" spans="1:21" x14ac:dyDescent="0.3">
      <c r="A59" s="18">
        <v>37073</v>
      </c>
      <c r="B59" s="19">
        <v>68.606164727907085</v>
      </c>
      <c r="C59" s="21">
        <f t="shared" si="1"/>
        <v>-2.8260975695710733E-2</v>
      </c>
      <c r="D59" s="19">
        <v>66.820540102729197</v>
      </c>
      <c r="E59" s="21">
        <f t="shared" si="0"/>
        <v>-2.3349146789263253E-2</v>
      </c>
      <c r="F59" s="22"/>
      <c r="S59" s="4"/>
      <c r="U59" s="7"/>
    </row>
    <row r="60" spans="1:21" x14ac:dyDescent="0.3">
      <c r="A60" s="18">
        <v>37104</v>
      </c>
      <c r="B60" s="19">
        <v>67.05894865999025</v>
      </c>
      <c r="C60" s="21">
        <f t="shared" si="1"/>
        <v>-4.4736743285791247E-2</v>
      </c>
      <c r="D60" s="19">
        <v>66.322026008426846</v>
      </c>
      <c r="E60" s="21">
        <f t="shared" si="0"/>
        <v>-7.4604918418189614E-3</v>
      </c>
      <c r="F60" s="22"/>
      <c r="S60" s="4"/>
      <c r="U60" s="7"/>
    </row>
    <row r="61" spans="1:21" x14ac:dyDescent="0.3">
      <c r="A61" s="18">
        <v>37135</v>
      </c>
      <c r="B61" s="19">
        <v>63.690446278825178</v>
      </c>
      <c r="C61" s="21">
        <f t="shared" si="1"/>
        <v>-7.5476537508668784E-2</v>
      </c>
      <c r="D61" s="19">
        <v>64.000166450108978</v>
      </c>
      <c r="E61" s="21">
        <f t="shared" si="0"/>
        <v>-3.5008875603752765E-2</v>
      </c>
      <c r="F61" s="22"/>
      <c r="S61" s="4"/>
      <c r="U61" s="7"/>
    </row>
    <row r="62" spans="1:21" x14ac:dyDescent="0.3">
      <c r="A62" s="18">
        <v>37165</v>
      </c>
      <c r="B62" s="19">
        <v>63.242231125208285</v>
      </c>
      <c r="C62" s="21">
        <f t="shared" si="1"/>
        <v>-7.6239722289853762E-2</v>
      </c>
      <c r="D62" s="19">
        <v>63.735558561568432</v>
      </c>
      <c r="E62" s="21">
        <f t="shared" si="0"/>
        <v>-4.134487505541351E-3</v>
      </c>
      <c r="F62" s="22"/>
      <c r="S62" s="4"/>
      <c r="U62" s="7"/>
    </row>
    <row r="63" spans="1:21" x14ac:dyDescent="0.3">
      <c r="A63" s="18">
        <v>37196</v>
      </c>
      <c r="B63" s="19">
        <v>63.931908896859376</v>
      </c>
      <c r="C63" s="21">
        <f t="shared" si="1"/>
        <v>-8.7107773895552132E-2</v>
      </c>
      <c r="D63" s="19">
        <v>62.951889149005915</v>
      </c>
      <c r="E63" s="21">
        <f t="shared" si="0"/>
        <v>-1.229563889058094E-2</v>
      </c>
      <c r="F63" s="22"/>
      <c r="S63" s="4"/>
      <c r="U63" s="7"/>
    </row>
    <row r="64" spans="1:21" x14ac:dyDescent="0.3">
      <c r="A64" s="18">
        <v>37226</v>
      </c>
      <c r="B64" s="19">
        <v>61.375975253449838</v>
      </c>
      <c r="C64" s="21">
        <f t="shared" si="1"/>
        <v>-0.14991485306423613</v>
      </c>
      <c r="D64" s="19">
        <v>59.946289974407321</v>
      </c>
      <c r="E64" s="21">
        <f t="shared" si="0"/>
        <v>-4.7744384088051706E-2</v>
      </c>
      <c r="F64" s="22"/>
      <c r="S64" s="4"/>
      <c r="U64" s="7"/>
    </row>
    <row r="65" spans="1:21" x14ac:dyDescent="0.3">
      <c r="A65" s="18">
        <v>37257</v>
      </c>
      <c r="B65" s="19">
        <v>52.008311424497691</v>
      </c>
      <c r="C65" s="21">
        <f t="shared" si="1"/>
        <v>-0.16487654411480379</v>
      </c>
      <c r="D65" s="19">
        <v>59.264366177497152</v>
      </c>
      <c r="E65" s="21">
        <f t="shared" si="0"/>
        <v>-1.1375579659747115E-2</v>
      </c>
      <c r="F65" s="22"/>
      <c r="S65" s="4"/>
      <c r="U65" s="7"/>
    </row>
    <row r="66" spans="1:21" x14ac:dyDescent="0.3">
      <c r="A66" s="18">
        <v>37288</v>
      </c>
      <c r="B66" s="19">
        <v>53.039382707266505</v>
      </c>
      <c r="C66" s="21">
        <f t="shared" si="1"/>
        <v>-0.15766403458900979</v>
      </c>
      <c r="D66" s="19">
        <v>58.873122807129334</v>
      </c>
      <c r="E66" s="21">
        <f t="shared" si="0"/>
        <v>-6.6016629486265188E-3</v>
      </c>
      <c r="F66" s="22"/>
      <c r="S66" s="4"/>
      <c r="U66" s="7"/>
    </row>
    <row r="67" spans="1:21" x14ac:dyDescent="0.3">
      <c r="A67" s="18">
        <v>37316</v>
      </c>
      <c r="B67" s="19">
        <v>59.246482147032012</v>
      </c>
      <c r="C67" s="21">
        <f t="shared" si="1"/>
        <v>-0.16715387398853221</v>
      </c>
      <c r="D67" s="19">
        <v>58.263288233848868</v>
      </c>
      <c r="E67" s="21">
        <f t="shared" si="0"/>
        <v>-1.0358454659833649E-2</v>
      </c>
      <c r="F67" s="22"/>
      <c r="S67" s="4"/>
      <c r="U67" s="7"/>
    </row>
    <row r="68" spans="1:21" x14ac:dyDescent="0.3">
      <c r="A68" s="18">
        <v>37347</v>
      </c>
      <c r="B68" s="19">
        <v>61.452647310215433</v>
      </c>
      <c r="C68" s="21">
        <f t="shared" si="1"/>
        <v>-0.13564899810016484</v>
      </c>
      <c r="D68" s="19">
        <v>59.487938937498789</v>
      </c>
      <c r="E68" s="21">
        <f t="shared" si="0"/>
        <v>2.10192514149663E-2</v>
      </c>
      <c r="F68" s="22"/>
      <c r="S68" s="4"/>
      <c r="U68" s="7"/>
    </row>
    <row r="69" spans="1:21" x14ac:dyDescent="0.3">
      <c r="A69" s="18">
        <v>37377</v>
      </c>
      <c r="B69" s="19">
        <v>64.188622333134845</v>
      </c>
      <c r="C69" s="21">
        <f t="shared" si="1"/>
        <v>-0.13228971989880711</v>
      </c>
      <c r="D69" s="19">
        <v>59.836146194166048</v>
      </c>
      <c r="E69" s="21">
        <f t="shared" si="0"/>
        <v>5.8534093277815558E-3</v>
      </c>
      <c r="F69" s="22"/>
      <c r="S69" s="4"/>
      <c r="U69" s="7"/>
    </row>
    <row r="70" spans="1:21" x14ac:dyDescent="0.3">
      <c r="A70" s="18">
        <v>37408</v>
      </c>
      <c r="B70" s="19">
        <v>60.976916637803022</v>
      </c>
      <c r="C70" s="21">
        <f t="shared" si="1"/>
        <v>-0.13754431076887508</v>
      </c>
      <c r="D70" s="19">
        <v>58.990452214682428</v>
      </c>
      <c r="E70" s="21">
        <f t="shared" si="0"/>
        <v>-1.4133496778675814E-2</v>
      </c>
      <c r="F70" s="22"/>
      <c r="S70" s="4"/>
      <c r="U70" s="7"/>
    </row>
    <row r="71" spans="1:21" x14ac:dyDescent="0.3">
      <c r="A71" s="18">
        <v>37438</v>
      </c>
      <c r="B71" s="19">
        <v>61.423138689188356</v>
      </c>
      <c r="C71" s="21">
        <f t="shared" si="1"/>
        <v>-0.10469942558670498</v>
      </c>
      <c r="D71" s="19">
        <v>59.663858385202992</v>
      </c>
      <c r="E71" s="21">
        <f t="shared" ref="E71:E134" si="2">+D71/D70-1</f>
        <v>1.1415511243579868E-2</v>
      </c>
      <c r="F71" s="22"/>
      <c r="S71" s="4"/>
      <c r="U71" s="7"/>
    </row>
    <row r="72" spans="1:21" x14ac:dyDescent="0.3">
      <c r="A72" s="18">
        <v>37469</v>
      </c>
      <c r="B72" s="19">
        <v>59.523124080151554</v>
      </c>
      <c r="C72" s="21">
        <f t="shared" si="1"/>
        <v>-0.11237612176187961</v>
      </c>
      <c r="D72" s="19">
        <v>58.821712421200026</v>
      </c>
      <c r="E72" s="21">
        <f t="shared" si="2"/>
        <v>-1.4114842499221014E-2</v>
      </c>
      <c r="F72" s="22"/>
      <c r="S72" s="4"/>
      <c r="U72" s="7"/>
    </row>
    <row r="73" spans="1:21" x14ac:dyDescent="0.3">
      <c r="A73" s="18">
        <v>37500</v>
      </c>
      <c r="B73" s="19">
        <v>58.930607516817922</v>
      </c>
      <c r="C73" s="21">
        <f t="shared" si="1"/>
        <v>-7.4733952109073742E-2</v>
      </c>
      <c r="D73" s="19">
        <v>59.400289814328495</v>
      </c>
      <c r="E73" s="21">
        <f t="shared" si="2"/>
        <v>9.8361195095018061E-3</v>
      </c>
      <c r="F73" s="22"/>
      <c r="S73" s="4"/>
      <c r="U73" s="7"/>
    </row>
    <row r="74" spans="1:21" x14ac:dyDescent="0.3">
      <c r="A74" s="18">
        <v>37530</v>
      </c>
      <c r="B74" s="19">
        <v>59.217186928359922</v>
      </c>
      <c r="C74" s="21">
        <f t="shared" si="1"/>
        <v>-6.3644879777873364E-2</v>
      </c>
      <c r="D74" s="19">
        <v>59.681622354966422</v>
      </c>
      <c r="E74" s="21">
        <f t="shared" si="2"/>
        <v>4.7362149497469641E-3</v>
      </c>
      <c r="F74" s="22"/>
      <c r="S74" s="4"/>
      <c r="U74" s="7"/>
    </row>
    <row r="75" spans="1:21" x14ac:dyDescent="0.3">
      <c r="A75" s="18">
        <v>37561</v>
      </c>
      <c r="B75" s="19">
        <v>60.921995205681895</v>
      </c>
      <c r="C75" s="21">
        <f t="shared" si="1"/>
        <v>-4.7079990932749061E-2</v>
      </c>
      <c r="D75" s="19">
        <v>59.885722841454694</v>
      </c>
      <c r="E75" s="21">
        <f t="shared" si="2"/>
        <v>3.4198213526159815E-3</v>
      </c>
      <c r="F75" s="22"/>
      <c r="S75" s="4"/>
      <c r="U75" s="7"/>
    </row>
    <row r="76" spans="1:21" x14ac:dyDescent="0.3">
      <c r="A76" s="18">
        <v>37591</v>
      </c>
      <c r="B76" s="19">
        <v>61.968582733763114</v>
      </c>
      <c r="C76" s="21">
        <f t="shared" si="1"/>
        <v>9.6553656030087254E-3</v>
      </c>
      <c r="D76" s="19">
        <v>60.429453227320295</v>
      </c>
      <c r="E76" s="21">
        <f t="shared" si="2"/>
        <v>9.0794660240656189E-3</v>
      </c>
      <c r="F76" s="22"/>
      <c r="S76" s="4"/>
      <c r="U76" s="7"/>
    </row>
    <row r="77" spans="1:21" x14ac:dyDescent="0.3">
      <c r="A77" s="18">
        <v>37622</v>
      </c>
      <c r="B77" s="19">
        <v>54.532268800505868</v>
      </c>
      <c r="C77" s="21">
        <f t="shared" si="1"/>
        <v>4.8529885067933654E-2</v>
      </c>
      <c r="D77" s="19">
        <v>62.307810850556088</v>
      </c>
      <c r="E77" s="21">
        <f t="shared" si="2"/>
        <v>3.1083478716411372E-2</v>
      </c>
      <c r="F77" s="22"/>
      <c r="S77" s="4"/>
      <c r="U77" s="7"/>
    </row>
    <row r="78" spans="1:21" x14ac:dyDescent="0.3">
      <c r="A78" s="18">
        <v>37653</v>
      </c>
      <c r="B78" s="19">
        <v>55.965756698876227</v>
      </c>
      <c r="C78" s="21">
        <f t="shared" si="1"/>
        <v>5.5173605766886125E-2</v>
      </c>
      <c r="D78" s="19">
        <v>62.28887615514585</v>
      </c>
      <c r="E78" s="21">
        <f t="shared" si="2"/>
        <v>-3.0388959508864666E-4</v>
      </c>
      <c r="F78" s="22"/>
      <c r="S78" s="4"/>
      <c r="U78" s="7"/>
    </row>
    <row r="79" spans="1:21" x14ac:dyDescent="0.3">
      <c r="A79" s="18">
        <v>37681</v>
      </c>
      <c r="B79" s="19">
        <v>62.71509555370335</v>
      </c>
      <c r="C79" s="21">
        <f t="shared" si="1"/>
        <v>5.8545474447972756E-2</v>
      </c>
      <c r="D79" s="19">
        <v>61.903850771504239</v>
      </c>
      <c r="E79" s="21">
        <f t="shared" si="2"/>
        <v>-6.181286409512543E-3</v>
      </c>
      <c r="F79" s="22"/>
      <c r="S79" s="4"/>
      <c r="U79" s="7"/>
    </row>
    <row r="80" spans="1:21" x14ac:dyDescent="0.3">
      <c r="A80" s="18">
        <v>37712</v>
      </c>
      <c r="B80" s="19">
        <v>65.761257337740375</v>
      </c>
      <c r="C80" s="21">
        <f t="shared" si="1"/>
        <v>7.0112683767306283E-2</v>
      </c>
      <c r="D80" s="19">
        <v>63.575539479536808</v>
      </c>
      <c r="E80" s="21">
        <f t="shared" si="2"/>
        <v>2.7004599668654095E-2</v>
      </c>
      <c r="F80" s="22"/>
      <c r="S80" s="4"/>
      <c r="U80" s="7"/>
    </row>
    <row r="81" spans="1:21" x14ac:dyDescent="0.3">
      <c r="A81" s="18">
        <v>37742</v>
      </c>
      <c r="B81" s="19">
        <v>68.867147784209493</v>
      </c>
      <c r="C81" s="21">
        <f t="shared" si="1"/>
        <v>7.2887145431995704E-2</v>
      </c>
      <c r="D81" s="19">
        <v>64.042933774757969</v>
      </c>
      <c r="E81" s="21">
        <f t="shared" si="2"/>
        <v>7.3517944015497605E-3</v>
      </c>
      <c r="F81" s="22"/>
      <c r="S81" s="4"/>
      <c r="U81" s="7"/>
    </row>
    <row r="82" spans="1:21" x14ac:dyDescent="0.3">
      <c r="A82" s="18">
        <v>37773</v>
      </c>
      <c r="B82" s="19">
        <v>66.478001286925547</v>
      </c>
      <c r="C82" s="21">
        <f t="shared" ref="C82:C145" si="3">+B82/B70-1</f>
        <v>9.0215854661829464E-2</v>
      </c>
      <c r="D82" s="19">
        <v>64.318472418062171</v>
      </c>
      <c r="E82" s="21">
        <f t="shared" si="2"/>
        <v>4.3024050752153986E-3</v>
      </c>
      <c r="F82" s="22"/>
      <c r="S82" s="4"/>
      <c r="U82" s="7"/>
    </row>
    <row r="83" spans="1:21" x14ac:dyDescent="0.3">
      <c r="A83" s="18">
        <v>37803</v>
      </c>
      <c r="B83" s="19">
        <v>67.254473898542827</v>
      </c>
      <c r="C83" s="21">
        <f t="shared" si="3"/>
        <v>9.4937108942967363E-2</v>
      </c>
      <c r="D83" s="19">
        <v>65.158945916855401</v>
      </c>
      <c r="E83" s="21">
        <f t="shared" si="2"/>
        <v>1.3067373449578534E-2</v>
      </c>
      <c r="F83" s="22"/>
      <c r="S83" s="4"/>
      <c r="U83" s="7"/>
    </row>
    <row r="84" spans="1:21" x14ac:dyDescent="0.3">
      <c r="A84" s="18">
        <v>37834</v>
      </c>
      <c r="B84" s="19">
        <v>64.805598738826788</v>
      </c>
      <c r="C84" s="21">
        <f t="shared" si="3"/>
        <v>8.874659622304204E-2</v>
      </c>
      <c r="D84" s="19">
        <v>64.064974476986293</v>
      </c>
      <c r="E84" s="21">
        <f t="shared" si="2"/>
        <v>-1.6789274664833376E-2</v>
      </c>
      <c r="F84" s="22"/>
      <c r="S84" s="4"/>
      <c r="U84" s="7"/>
    </row>
    <row r="85" spans="1:21" x14ac:dyDescent="0.3">
      <c r="A85" s="18">
        <v>37865</v>
      </c>
      <c r="B85" s="19">
        <v>66.059900649900868</v>
      </c>
      <c r="C85" s="21">
        <f t="shared" si="3"/>
        <v>0.12097776407698424</v>
      </c>
      <c r="D85" s="19">
        <v>66.732855141018703</v>
      </c>
      <c r="E85" s="21">
        <f t="shared" si="2"/>
        <v>4.1643357947340975E-2</v>
      </c>
      <c r="F85" s="22"/>
      <c r="S85" s="4"/>
      <c r="U85" s="7"/>
    </row>
    <row r="86" spans="1:21" x14ac:dyDescent="0.3">
      <c r="A86" s="18">
        <v>37895</v>
      </c>
      <c r="B86" s="19">
        <v>66.716915936653947</v>
      </c>
      <c r="C86" s="21">
        <f t="shared" si="3"/>
        <v>0.12664784325819278</v>
      </c>
      <c r="D86" s="19">
        <v>67.26941781884257</v>
      </c>
      <c r="E86" s="21">
        <f t="shared" si="2"/>
        <v>8.0404573832486559E-3</v>
      </c>
      <c r="F86" s="22"/>
      <c r="S86" s="4"/>
      <c r="U86" s="7"/>
    </row>
    <row r="87" spans="1:21" x14ac:dyDescent="0.3">
      <c r="A87" s="18">
        <v>37926</v>
      </c>
      <c r="B87" s="19">
        <v>67.43365988583912</v>
      </c>
      <c r="C87" s="21">
        <f t="shared" si="3"/>
        <v>0.10688528269917708</v>
      </c>
      <c r="D87" s="19">
        <v>66.15388352394794</v>
      </c>
      <c r="E87" s="21">
        <f t="shared" si="2"/>
        <v>-1.6583082343581079E-2</v>
      </c>
      <c r="F87" s="22"/>
      <c r="S87" s="4"/>
      <c r="U87" s="7"/>
    </row>
    <row r="88" spans="1:21" x14ac:dyDescent="0.3">
      <c r="A88" s="18">
        <v>37956</v>
      </c>
      <c r="B88" s="19">
        <v>69.285248421234172</v>
      </c>
      <c r="C88" s="21">
        <f t="shared" si="3"/>
        <v>0.11807056680488892</v>
      </c>
      <c r="D88" s="19">
        <v>67.403394228322583</v>
      </c>
      <c r="E88" s="21">
        <f t="shared" si="2"/>
        <v>1.8887941838249267E-2</v>
      </c>
      <c r="F88" s="22"/>
      <c r="S88" s="4"/>
      <c r="U88" s="7"/>
    </row>
    <row r="89" spans="1:21" x14ac:dyDescent="0.3">
      <c r="A89" s="18">
        <v>37987</v>
      </c>
      <c r="B89" s="19">
        <v>58.948585373432238</v>
      </c>
      <c r="C89" s="21">
        <f t="shared" si="3"/>
        <v>8.0985381134287326E-2</v>
      </c>
      <c r="D89" s="19">
        <v>67.467903600698165</v>
      </c>
      <c r="E89" s="21">
        <f t="shared" si="2"/>
        <v>9.5706415254204202E-4</v>
      </c>
      <c r="F89" s="22"/>
      <c r="S89" s="4"/>
      <c r="U89" s="7"/>
    </row>
    <row r="90" spans="1:21" x14ac:dyDescent="0.3">
      <c r="A90" s="18">
        <v>38018</v>
      </c>
      <c r="B90" s="19">
        <v>60.714680303943794</v>
      </c>
      <c r="C90" s="21">
        <f t="shared" si="3"/>
        <v>8.4854094453134188E-2</v>
      </c>
      <c r="D90" s="19">
        <v>67.643512447720553</v>
      </c>
      <c r="E90" s="21">
        <f t="shared" si="2"/>
        <v>2.6028502095116757E-3</v>
      </c>
      <c r="F90" s="22"/>
      <c r="S90" s="4"/>
      <c r="U90" s="7"/>
    </row>
    <row r="91" spans="1:21" x14ac:dyDescent="0.3">
      <c r="A91" s="18">
        <v>38047</v>
      </c>
      <c r="B91" s="19">
        <v>69.541989947688933</v>
      </c>
      <c r="C91" s="21">
        <f t="shared" si="3"/>
        <v>0.1088556803383911</v>
      </c>
      <c r="D91" s="19">
        <v>68.729957794145832</v>
      </c>
      <c r="E91" s="21">
        <f t="shared" si="2"/>
        <v>1.6061338436039296E-2</v>
      </c>
      <c r="F91" s="22"/>
      <c r="S91" s="4"/>
      <c r="U91" s="7"/>
    </row>
    <row r="92" spans="1:21" x14ac:dyDescent="0.3">
      <c r="A92" s="18">
        <v>38078</v>
      </c>
      <c r="B92" s="19">
        <v>71.02780185499671</v>
      </c>
      <c r="C92" s="21">
        <f t="shared" si="3"/>
        <v>8.0085824548763007E-2</v>
      </c>
      <c r="D92" s="19">
        <v>68.655533092312524</v>
      </c>
      <c r="E92" s="21">
        <f t="shared" si="2"/>
        <v>-1.08285679523068E-3</v>
      </c>
      <c r="F92" s="22"/>
      <c r="S92" s="4"/>
      <c r="U92" s="7"/>
    </row>
    <row r="93" spans="1:21" x14ac:dyDescent="0.3">
      <c r="A93" s="18">
        <v>38108</v>
      </c>
      <c r="B93" s="19">
        <v>73.73931804451361</v>
      </c>
      <c r="C93" s="21">
        <f t="shared" si="3"/>
        <v>7.0747379803948407E-2</v>
      </c>
      <c r="D93" s="19">
        <v>68.575852071248633</v>
      </c>
      <c r="E93" s="21">
        <f t="shared" si="2"/>
        <v>-1.1605913970073045E-3</v>
      </c>
      <c r="F93" s="22"/>
      <c r="S93" s="4"/>
      <c r="U93" s="7"/>
    </row>
    <row r="94" spans="1:21" x14ac:dyDescent="0.3">
      <c r="A94" s="18">
        <v>38139</v>
      </c>
      <c r="B94" s="19">
        <v>71.624919807777516</v>
      </c>
      <c r="C94" s="21">
        <f t="shared" si="3"/>
        <v>7.7422883077326032E-2</v>
      </c>
      <c r="D94" s="19">
        <v>69.366928115454272</v>
      </c>
      <c r="E94" s="21">
        <f t="shared" si="2"/>
        <v>1.1535781478642537E-2</v>
      </c>
      <c r="F94" s="22"/>
      <c r="S94" s="4"/>
      <c r="U94" s="7"/>
    </row>
    <row r="95" spans="1:21" x14ac:dyDescent="0.3">
      <c r="A95" s="18">
        <v>38169</v>
      </c>
      <c r="B95" s="19">
        <v>71.925361276630767</v>
      </c>
      <c r="C95" s="21">
        <f t="shared" si="3"/>
        <v>6.9450954075326532E-2</v>
      </c>
      <c r="D95" s="19">
        <v>69.651068008408529</v>
      </c>
      <c r="E95" s="21">
        <f t="shared" si="2"/>
        <v>4.0961867661393203E-3</v>
      </c>
      <c r="F95" s="22"/>
      <c r="S95" s="4"/>
      <c r="U95" s="7"/>
    </row>
    <row r="96" spans="1:21" x14ac:dyDescent="0.3">
      <c r="A96" s="18">
        <v>38200</v>
      </c>
      <c r="B96" s="19">
        <v>70.875601207468065</v>
      </c>
      <c r="C96" s="21">
        <f t="shared" si="3"/>
        <v>9.3664784937857126E-2</v>
      </c>
      <c r="D96" s="19">
        <v>70.080951298211303</v>
      </c>
      <c r="E96" s="21">
        <f t="shared" si="2"/>
        <v>6.1719554645003338E-3</v>
      </c>
      <c r="F96" s="22"/>
      <c r="S96" s="4"/>
      <c r="U96" s="7"/>
    </row>
    <row r="97" spans="1:21" x14ac:dyDescent="0.3">
      <c r="A97" s="18">
        <v>38231</v>
      </c>
      <c r="B97" s="19">
        <v>69.229920258381284</v>
      </c>
      <c r="C97" s="21">
        <f t="shared" si="3"/>
        <v>4.7987047774725511E-2</v>
      </c>
      <c r="D97" s="19">
        <v>70.052937505948222</v>
      </c>
      <c r="E97" s="21">
        <f t="shared" si="2"/>
        <v>-3.9973476021859522E-4</v>
      </c>
      <c r="F97" s="22"/>
      <c r="S97" s="4"/>
      <c r="U97" s="7"/>
    </row>
    <row r="98" spans="1:21" x14ac:dyDescent="0.3">
      <c r="A98" s="18">
        <v>38261</v>
      </c>
      <c r="B98" s="19">
        <v>69.604592723809603</v>
      </c>
      <c r="C98" s="21">
        <f t="shared" si="3"/>
        <v>4.3282528075749616E-2</v>
      </c>
      <c r="D98" s="19">
        <v>70.194738663373784</v>
      </c>
      <c r="E98" s="21">
        <f t="shared" si="2"/>
        <v>2.024200018928779E-3</v>
      </c>
      <c r="F98" s="22"/>
      <c r="S98" s="4"/>
      <c r="U98" s="7"/>
    </row>
    <row r="99" spans="1:21" x14ac:dyDescent="0.3">
      <c r="A99" s="18">
        <v>38292</v>
      </c>
      <c r="B99" s="19">
        <v>72.949666203435982</v>
      </c>
      <c r="C99" s="21">
        <f t="shared" si="3"/>
        <v>8.1799005525357904E-2</v>
      </c>
      <c r="D99" s="19">
        <v>71.391327790040322</v>
      </c>
      <c r="E99" s="21">
        <f t="shared" si="2"/>
        <v>1.7046706768222508E-2</v>
      </c>
      <c r="F99" s="22"/>
      <c r="S99" s="4"/>
      <c r="U99" s="7"/>
    </row>
    <row r="100" spans="1:21" x14ac:dyDescent="0.3">
      <c r="A100" s="18">
        <v>38322</v>
      </c>
      <c r="B100" s="19">
        <v>74.606641370689971</v>
      </c>
      <c r="C100" s="21">
        <f t="shared" si="3"/>
        <v>7.6804125996680739E-2</v>
      </c>
      <c r="D100" s="19">
        <v>72.276420271393334</v>
      </c>
      <c r="E100" s="21">
        <f t="shared" si="2"/>
        <v>1.239775906614371E-2</v>
      </c>
      <c r="F100" s="22"/>
      <c r="S100" s="4"/>
      <c r="U100" s="7"/>
    </row>
    <row r="101" spans="1:21" x14ac:dyDescent="0.3">
      <c r="A101" s="18">
        <v>38353</v>
      </c>
      <c r="B101" s="19">
        <v>62.309489088020662</v>
      </c>
      <c r="C101" s="21">
        <f t="shared" si="3"/>
        <v>5.7014153830791781E-2</v>
      </c>
      <c r="D101" s="19">
        <v>71.462049176052062</v>
      </c>
      <c r="E101" s="21">
        <f t="shared" si="2"/>
        <v>-1.1267451988952404E-2</v>
      </c>
      <c r="F101" s="22"/>
      <c r="S101" s="4"/>
      <c r="U101" s="7"/>
    </row>
    <row r="102" spans="1:21" x14ac:dyDescent="0.3">
      <c r="A102" s="18">
        <v>38384</v>
      </c>
      <c r="B102" s="19">
        <v>64.697849209698632</v>
      </c>
      <c r="C102" s="21">
        <f t="shared" si="3"/>
        <v>6.5604708545193624E-2</v>
      </c>
      <c r="D102" s="19">
        <v>72.076262024328017</v>
      </c>
      <c r="E102" s="21">
        <f t="shared" si="2"/>
        <v>8.594951521230465E-3</v>
      </c>
      <c r="F102" s="22"/>
      <c r="S102" s="4"/>
      <c r="U102" s="7"/>
    </row>
    <row r="103" spans="1:21" x14ac:dyDescent="0.3">
      <c r="A103" s="18">
        <v>38412</v>
      </c>
      <c r="B103" s="19">
        <v>73.104808224549743</v>
      </c>
      <c r="C103" s="21">
        <f t="shared" si="3"/>
        <v>5.1232619019686343E-2</v>
      </c>
      <c r="D103" s="19">
        <v>72.187600422576224</v>
      </c>
      <c r="E103" s="21">
        <f t="shared" si="2"/>
        <v>1.5447304718803068E-3</v>
      </c>
      <c r="F103" s="22"/>
      <c r="S103" s="4"/>
      <c r="U103" s="7"/>
    </row>
    <row r="104" spans="1:21" x14ac:dyDescent="0.3">
      <c r="A104" s="18">
        <v>38443</v>
      </c>
      <c r="B104" s="19">
        <v>75.100265232268498</v>
      </c>
      <c r="C104" s="21">
        <f t="shared" si="3"/>
        <v>5.7336187674591477E-2</v>
      </c>
      <c r="D104" s="19">
        <v>72.683546088163624</v>
      </c>
      <c r="E104" s="21">
        <f t="shared" si="2"/>
        <v>6.8702334290682288E-3</v>
      </c>
      <c r="F104" s="22"/>
      <c r="S104" s="4"/>
      <c r="U104" s="7"/>
    </row>
    <row r="105" spans="1:21" x14ac:dyDescent="0.3">
      <c r="A105" s="18">
        <v>38473</v>
      </c>
      <c r="B105" s="19">
        <v>78.540906314175061</v>
      </c>
      <c r="C105" s="21">
        <f t="shared" si="3"/>
        <v>6.5115712987241281E-2</v>
      </c>
      <c r="D105" s="19">
        <v>73.144071329844806</v>
      </c>
      <c r="E105" s="21">
        <f t="shared" si="2"/>
        <v>6.3360315568887771E-3</v>
      </c>
      <c r="F105" s="22"/>
      <c r="S105" s="4"/>
      <c r="U105" s="7"/>
    </row>
    <row r="106" spans="1:21" x14ac:dyDescent="0.3">
      <c r="A106" s="18">
        <v>38504</v>
      </c>
      <c r="B106" s="19">
        <v>75.8612368329362</v>
      </c>
      <c r="C106" s="21">
        <f t="shared" si="3"/>
        <v>5.9145853657188718E-2</v>
      </c>
      <c r="D106" s="19">
        <v>73.599698637697472</v>
      </c>
      <c r="E106" s="21">
        <f t="shared" si="2"/>
        <v>6.2291761938981782E-3</v>
      </c>
      <c r="F106" s="22"/>
      <c r="S106" s="4"/>
      <c r="U106" s="7"/>
    </row>
    <row r="107" spans="1:21" x14ac:dyDescent="0.3">
      <c r="A107" s="18">
        <v>38534</v>
      </c>
      <c r="B107" s="19">
        <v>76.314856529061728</v>
      </c>
      <c r="C107" s="21">
        <f t="shared" si="3"/>
        <v>6.1028476944990251E-2</v>
      </c>
      <c r="D107" s="19">
        <v>73.921887114173245</v>
      </c>
      <c r="E107" s="21">
        <f t="shared" si="2"/>
        <v>4.3775787461002302E-3</v>
      </c>
      <c r="F107" s="22"/>
      <c r="S107" s="4"/>
      <c r="U107" s="7"/>
    </row>
    <row r="108" spans="1:21" x14ac:dyDescent="0.3">
      <c r="A108" s="18">
        <v>38565</v>
      </c>
      <c r="B108" s="19">
        <v>75.117776162955295</v>
      </c>
      <c r="C108" s="21">
        <f t="shared" si="3"/>
        <v>5.9853812640960458E-2</v>
      </c>
      <c r="D108" s="19">
        <v>74.302253487587734</v>
      </c>
      <c r="E108" s="21">
        <f t="shared" si="2"/>
        <v>5.1455176303467631E-3</v>
      </c>
      <c r="F108" s="22"/>
      <c r="S108" s="4"/>
      <c r="U108" s="7"/>
    </row>
    <row r="109" spans="1:21" x14ac:dyDescent="0.3">
      <c r="A109" s="18">
        <v>38596</v>
      </c>
      <c r="B109" s="19">
        <v>73.531814050779516</v>
      </c>
      <c r="C109" s="21">
        <f t="shared" si="3"/>
        <v>6.21392278994779E-2</v>
      </c>
      <c r="D109" s="19">
        <v>74.542730092387799</v>
      </c>
      <c r="E109" s="21">
        <f t="shared" si="2"/>
        <v>3.2364644881226479E-3</v>
      </c>
      <c r="F109" s="22"/>
      <c r="S109" s="4"/>
      <c r="U109" s="7"/>
    </row>
    <row r="110" spans="1:21" x14ac:dyDescent="0.3">
      <c r="A110" s="18">
        <v>38626</v>
      </c>
      <c r="B110" s="19">
        <v>73.988852965741458</v>
      </c>
      <c r="C110" s="21">
        <f t="shared" si="3"/>
        <v>6.2988088434459577E-2</v>
      </c>
      <c r="D110" s="19">
        <v>74.635193526126116</v>
      </c>
      <c r="E110" s="21">
        <f t="shared" si="2"/>
        <v>1.2404084693935502E-3</v>
      </c>
      <c r="F110" s="22"/>
      <c r="S110" s="4"/>
      <c r="U110" s="7"/>
    </row>
    <row r="111" spans="1:21" x14ac:dyDescent="0.3">
      <c r="A111" s="18">
        <v>38657</v>
      </c>
      <c r="B111" s="19">
        <v>77.726834539472591</v>
      </c>
      <c r="C111" s="21">
        <f t="shared" si="3"/>
        <v>6.5485814872880077E-2</v>
      </c>
      <c r="D111" s="19">
        <v>75.9087757833409</v>
      </c>
      <c r="E111" s="21">
        <f t="shared" si="2"/>
        <v>1.7064098008521489E-2</v>
      </c>
      <c r="F111" s="22"/>
      <c r="S111" s="4"/>
      <c r="U111" s="7"/>
    </row>
    <row r="112" spans="1:21" x14ac:dyDescent="0.3">
      <c r="A112" s="18">
        <v>38687</v>
      </c>
      <c r="B112" s="19">
        <v>78.210860431493629</v>
      </c>
      <c r="C112" s="21">
        <f t="shared" si="3"/>
        <v>4.83096275959638E-2</v>
      </c>
      <c r="D112" s="19">
        <v>75.30806211854356</v>
      </c>
      <c r="E112" s="21">
        <f t="shared" si="2"/>
        <v>-7.9136260412353554E-3</v>
      </c>
      <c r="F112" s="22"/>
      <c r="S112" s="4"/>
      <c r="U112" s="7"/>
    </row>
    <row r="113" spans="1:21" x14ac:dyDescent="0.3">
      <c r="A113" s="18">
        <v>38718</v>
      </c>
      <c r="B113" s="19">
        <v>66.07214676380211</v>
      </c>
      <c r="C113" s="21">
        <f t="shared" si="3"/>
        <v>6.0386591686960811E-2</v>
      </c>
      <c r="D113" s="19">
        <v>75.816491542303638</v>
      </c>
      <c r="E113" s="21">
        <f t="shared" si="2"/>
        <v>6.7513279382989122E-3</v>
      </c>
      <c r="F113" s="22"/>
      <c r="S113" s="4"/>
      <c r="U113" s="7"/>
    </row>
    <row r="114" spans="1:21" x14ac:dyDescent="0.3">
      <c r="A114" s="18">
        <v>38749</v>
      </c>
      <c r="B114" s="19">
        <v>68.80019465414999</v>
      </c>
      <c r="C114" s="21">
        <f t="shared" si="3"/>
        <v>6.340775612423899E-2</v>
      </c>
      <c r="D114" s="19">
        <v>76.679722514129367</v>
      </c>
      <c r="E114" s="21">
        <f t="shared" si="2"/>
        <v>1.1385794228476964E-2</v>
      </c>
      <c r="F114" s="22"/>
      <c r="S114" s="4"/>
      <c r="U114" s="7"/>
    </row>
    <row r="115" spans="1:21" x14ac:dyDescent="0.3">
      <c r="A115" s="18">
        <v>38777</v>
      </c>
      <c r="B115" s="19">
        <v>77.952252523989131</v>
      </c>
      <c r="C115" s="21">
        <f t="shared" si="3"/>
        <v>6.6308146032610038E-2</v>
      </c>
      <c r="D115" s="19">
        <v>76.935430498518087</v>
      </c>
      <c r="E115" s="21">
        <f t="shared" si="2"/>
        <v>3.3347536480925477E-3</v>
      </c>
      <c r="F115" s="22"/>
      <c r="S115" s="4"/>
      <c r="U115" s="7"/>
    </row>
    <row r="116" spans="1:21" x14ac:dyDescent="0.3">
      <c r="A116" s="18">
        <v>38808</v>
      </c>
      <c r="B116" s="19">
        <v>79.563447059363668</v>
      </c>
      <c r="C116" s="21">
        <f t="shared" si="3"/>
        <v>5.9429641337371164E-2</v>
      </c>
      <c r="D116" s="19">
        <v>77.133856549473336</v>
      </c>
      <c r="E116" s="21">
        <f t="shared" si="2"/>
        <v>2.5791244641060196E-3</v>
      </c>
      <c r="F116" s="22"/>
      <c r="S116" s="4"/>
      <c r="U116" s="7"/>
    </row>
    <row r="117" spans="1:21" x14ac:dyDescent="0.3">
      <c r="A117" s="18">
        <v>38838</v>
      </c>
      <c r="B117" s="19">
        <v>83.783643171668061</v>
      </c>
      <c r="C117" s="21">
        <f t="shared" si="3"/>
        <v>6.6751672517264993E-2</v>
      </c>
      <c r="D117" s="19">
        <v>78.159794493846334</v>
      </c>
      <c r="E117" s="21">
        <f t="shared" si="2"/>
        <v>1.3300747431381987E-2</v>
      </c>
      <c r="F117" s="22"/>
      <c r="S117" s="4"/>
      <c r="U117" s="7"/>
    </row>
    <row r="118" spans="1:21" x14ac:dyDescent="0.3">
      <c r="A118" s="18">
        <v>38869</v>
      </c>
      <c r="B118" s="19">
        <v>81.183827193031163</v>
      </c>
      <c r="C118" s="21">
        <f t="shared" si="3"/>
        <v>7.0162187993540348E-2</v>
      </c>
      <c r="D118" s="19">
        <v>78.910552180317239</v>
      </c>
      <c r="E118" s="21">
        <f t="shared" si="2"/>
        <v>9.6054204253315234E-3</v>
      </c>
      <c r="F118" s="22"/>
      <c r="S118" s="4"/>
      <c r="U118" s="7"/>
    </row>
    <row r="119" spans="1:21" x14ac:dyDescent="0.3">
      <c r="A119" s="18">
        <v>38899</v>
      </c>
      <c r="B119" s="19">
        <v>81.410425686837456</v>
      </c>
      <c r="C119" s="21">
        <f t="shared" si="3"/>
        <v>6.6770343148522704E-2</v>
      </c>
      <c r="D119" s="19">
        <v>78.881821617249983</v>
      </c>
      <c r="E119" s="21">
        <f t="shared" si="2"/>
        <v>-3.640902550219316E-4</v>
      </c>
      <c r="F119" s="22"/>
      <c r="S119" s="4"/>
      <c r="U119" s="7"/>
    </row>
    <row r="120" spans="1:21" x14ac:dyDescent="0.3">
      <c r="A120" s="18">
        <v>38930</v>
      </c>
      <c r="B120" s="19">
        <v>80.682617535858981</v>
      </c>
      <c r="C120" s="21">
        <f t="shared" si="3"/>
        <v>7.4081551094266951E-2</v>
      </c>
      <c r="D120" s="19">
        <v>79.862005691956625</v>
      </c>
      <c r="E120" s="21">
        <f t="shared" si="2"/>
        <v>1.242598173585141E-2</v>
      </c>
      <c r="F120" s="22"/>
      <c r="S120" s="4"/>
      <c r="U120" s="7"/>
    </row>
    <row r="121" spans="1:21" x14ac:dyDescent="0.3">
      <c r="A121" s="18">
        <v>38961</v>
      </c>
      <c r="B121" s="19">
        <v>79.228892539587164</v>
      </c>
      <c r="C121" s="21">
        <f t="shared" si="3"/>
        <v>7.7477736165646238E-2</v>
      </c>
      <c r="D121" s="19">
        <v>80.472873609813092</v>
      </c>
      <c r="E121" s="21">
        <f t="shared" si="2"/>
        <v>7.6490430282041277E-3</v>
      </c>
      <c r="F121" s="22"/>
      <c r="S121" s="4"/>
      <c r="U121" s="7"/>
    </row>
    <row r="122" spans="1:21" x14ac:dyDescent="0.3">
      <c r="A122" s="18">
        <v>38991</v>
      </c>
      <c r="B122" s="19">
        <v>80.302531344947155</v>
      </c>
      <c r="C122" s="21">
        <f t="shared" si="3"/>
        <v>8.5332832259598312E-2</v>
      </c>
      <c r="D122" s="19">
        <v>80.946360456869741</v>
      </c>
      <c r="E122" s="21">
        <f t="shared" si="2"/>
        <v>5.8838068757482986E-3</v>
      </c>
      <c r="F122" s="22"/>
      <c r="S122" s="4"/>
      <c r="U122" s="7"/>
    </row>
    <row r="123" spans="1:21" x14ac:dyDescent="0.3">
      <c r="A123" s="18">
        <v>39022</v>
      </c>
      <c r="B123" s="19">
        <v>83.728698858973729</v>
      </c>
      <c r="C123" s="21">
        <f t="shared" si="3"/>
        <v>7.7217403166639498E-2</v>
      </c>
      <c r="D123" s="19">
        <v>81.620602859995159</v>
      </c>
      <c r="E123" s="21">
        <f t="shared" si="2"/>
        <v>8.3294962160116448E-3</v>
      </c>
      <c r="F123" s="22"/>
      <c r="S123" s="4"/>
      <c r="U123" s="7"/>
    </row>
    <row r="124" spans="1:21" x14ac:dyDescent="0.3">
      <c r="A124" s="18">
        <v>39052</v>
      </c>
      <c r="B124" s="19">
        <v>85.482151276079819</v>
      </c>
      <c r="C124" s="21">
        <f t="shared" si="3"/>
        <v>9.2970347141945187E-2</v>
      </c>
      <c r="D124" s="19">
        <v>81.795375474412694</v>
      </c>
      <c r="E124" s="21">
        <f t="shared" si="2"/>
        <v>2.1412806116773986E-3</v>
      </c>
      <c r="F124" s="22"/>
      <c r="S124" s="4"/>
      <c r="U124" s="7"/>
    </row>
    <row r="125" spans="1:21" x14ac:dyDescent="0.3">
      <c r="A125" s="18">
        <v>39083</v>
      </c>
      <c r="B125" s="19">
        <v>72.223180708563916</v>
      </c>
      <c r="C125" s="21">
        <f t="shared" si="3"/>
        <v>9.3095718030031804E-2</v>
      </c>
      <c r="D125" s="19">
        <v>82.897410585828737</v>
      </c>
      <c r="E125" s="21">
        <f t="shared" si="2"/>
        <v>1.3473073569553851E-2</v>
      </c>
      <c r="F125" s="22"/>
      <c r="S125" s="4"/>
      <c r="U125" s="7"/>
    </row>
    <row r="126" spans="1:21" x14ac:dyDescent="0.3">
      <c r="A126" s="18">
        <v>39114</v>
      </c>
      <c r="B126" s="19">
        <v>75.118704045894859</v>
      </c>
      <c r="C126" s="21">
        <f t="shared" si="3"/>
        <v>9.1838539462093527E-2</v>
      </c>
      <c r="D126" s="19">
        <v>83.797734446770434</v>
      </c>
      <c r="E126" s="21">
        <f t="shared" si="2"/>
        <v>1.0860699442590382E-2</v>
      </c>
      <c r="F126" s="22"/>
      <c r="S126" s="4"/>
      <c r="U126" s="7"/>
    </row>
    <row r="127" spans="1:21" x14ac:dyDescent="0.3">
      <c r="A127" s="18">
        <v>39142</v>
      </c>
      <c r="B127" s="19">
        <v>86.065728908629268</v>
      </c>
      <c r="C127" s="21">
        <f t="shared" si="3"/>
        <v>0.10408264189855565</v>
      </c>
      <c r="D127" s="19">
        <v>84.966488973874917</v>
      </c>
      <c r="E127" s="21">
        <f t="shared" si="2"/>
        <v>1.3947328466820119E-2</v>
      </c>
      <c r="F127" s="22"/>
      <c r="S127" s="4"/>
      <c r="U127" s="7"/>
    </row>
    <row r="128" spans="1:21" x14ac:dyDescent="0.3">
      <c r="A128" s="18">
        <v>39173</v>
      </c>
      <c r="B128" s="19">
        <v>87.26564266979365</v>
      </c>
      <c r="C128" s="21">
        <f t="shared" si="3"/>
        <v>9.6805705321983293E-2</v>
      </c>
      <c r="D128" s="19">
        <v>84.728580797789817</v>
      </c>
      <c r="E128" s="21">
        <f t="shared" si="2"/>
        <v>-2.8000236205858453E-3</v>
      </c>
      <c r="F128" s="22"/>
      <c r="S128" s="4"/>
      <c r="U128" s="7"/>
    </row>
    <row r="129" spans="1:21" x14ac:dyDescent="0.3">
      <c r="A129" s="18">
        <v>39203</v>
      </c>
      <c r="B129" s="19">
        <v>91.266125005928771</v>
      </c>
      <c r="C129" s="21">
        <f t="shared" si="3"/>
        <v>8.9307191129532448E-2</v>
      </c>
      <c r="D129" s="19">
        <v>85.287662025044781</v>
      </c>
      <c r="E129" s="21">
        <f t="shared" si="2"/>
        <v>6.5984963042076128E-3</v>
      </c>
      <c r="F129" s="22"/>
      <c r="S129" s="4"/>
      <c r="U129" s="7"/>
    </row>
    <row r="130" spans="1:21" x14ac:dyDescent="0.3">
      <c r="A130" s="18">
        <v>39234</v>
      </c>
      <c r="B130" s="19">
        <v>88.035815375790435</v>
      </c>
      <c r="C130" s="21">
        <f t="shared" si="3"/>
        <v>8.4400901259154226E-2</v>
      </c>
      <c r="D130" s="19">
        <v>85.69908846664012</v>
      </c>
      <c r="E130" s="21">
        <f t="shared" si="2"/>
        <v>4.8239854608105315E-3</v>
      </c>
      <c r="F130" s="22"/>
      <c r="S130" s="4"/>
      <c r="U130" s="7"/>
    </row>
    <row r="131" spans="1:21" x14ac:dyDescent="0.3">
      <c r="A131" s="18">
        <v>39264</v>
      </c>
      <c r="B131" s="19">
        <v>89.329365025852766</v>
      </c>
      <c r="C131" s="21">
        <f t="shared" si="3"/>
        <v>9.7271808520903669E-2</v>
      </c>
      <c r="D131" s="19">
        <v>86.497153026186439</v>
      </c>
      <c r="E131" s="21">
        <f t="shared" si="2"/>
        <v>9.3124042953733888E-3</v>
      </c>
      <c r="F131" s="22"/>
      <c r="S131" s="4"/>
      <c r="U131" s="7"/>
    </row>
    <row r="132" spans="1:21" x14ac:dyDescent="0.3">
      <c r="A132" s="18">
        <v>39295</v>
      </c>
      <c r="B132" s="19">
        <v>88.341812203003386</v>
      </c>
      <c r="C132" s="21">
        <f t="shared" si="3"/>
        <v>9.4929922963150171E-2</v>
      </c>
      <c r="D132" s="19">
        <v>87.590109040749624</v>
      </c>
      <c r="E132" s="21">
        <f t="shared" si="2"/>
        <v>1.2635745528321696E-2</v>
      </c>
      <c r="F132" s="22"/>
      <c r="S132" s="4"/>
      <c r="U132" s="7"/>
    </row>
    <row r="133" spans="1:21" x14ac:dyDescent="0.3">
      <c r="A133" s="18">
        <v>39326</v>
      </c>
      <c r="B133" s="19">
        <v>85.881190822710593</v>
      </c>
      <c r="C133" s="21">
        <f t="shared" si="3"/>
        <v>8.396303507334224E-2</v>
      </c>
      <c r="D133" s="19">
        <v>87.400224508544113</v>
      </c>
      <c r="E133" s="21">
        <f t="shared" si="2"/>
        <v>-2.1678764221787494E-3</v>
      </c>
      <c r="F133" s="22"/>
      <c r="S133" s="4"/>
      <c r="U133" s="7"/>
    </row>
    <row r="134" spans="1:21" x14ac:dyDescent="0.3">
      <c r="A134" s="18">
        <v>39356</v>
      </c>
      <c r="B134" s="19">
        <v>88.106693502935386</v>
      </c>
      <c r="C134" s="21">
        <f t="shared" si="3"/>
        <v>9.7184509968492927E-2</v>
      </c>
      <c r="D134" s="19">
        <v>88.761969574672221</v>
      </c>
      <c r="E134" s="21">
        <f t="shared" si="2"/>
        <v>1.5580567141391999E-2</v>
      </c>
      <c r="F134" s="22"/>
      <c r="S134" s="4"/>
      <c r="U134" s="7"/>
    </row>
    <row r="135" spans="1:21" x14ac:dyDescent="0.3">
      <c r="A135" s="18">
        <v>39387</v>
      </c>
      <c r="B135" s="19">
        <v>91.378252200278254</v>
      </c>
      <c r="C135" s="21">
        <f t="shared" si="3"/>
        <v>9.1361187329434657E-2</v>
      </c>
      <c r="D135" s="19">
        <v>88.979509513738719</v>
      </c>
      <c r="E135" s="21">
        <f t="shared" ref="E135:E198" si="4">+D135/D134-1</f>
        <v>2.4508237042160097E-3</v>
      </c>
      <c r="F135" s="22"/>
      <c r="S135" s="4"/>
      <c r="U135" s="7"/>
    </row>
    <row r="136" spans="1:21" x14ac:dyDescent="0.3">
      <c r="A136" s="18">
        <v>39417</v>
      </c>
      <c r="B136" s="19">
        <v>92.532703603662725</v>
      </c>
      <c r="C136" s="21">
        <f t="shared" si="3"/>
        <v>8.2479818562495977E-2</v>
      </c>
      <c r="D136" s="19">
        <v>87.924542351796703</v>
      </c>
      <c r="E136" s="21">
        <f t="shared" si="4"/>
        <v>-1.1856293293897369E-2</v>
      </c>
      <c r="F136" s="22"/>
      <c r="S136" s="4"/>
      <c r="U136" s="7"/>
    </row>
    <row r="137" spans="1:21" x14ac:dyDescent="0.3">
      <c r="A137" s="18">
        <v>39448</v>
      </c>
      <c r="B137" s="19">
        <v>78.990101454035269</v>
      </c>
      <c r="C137" s="21">
        <f t="shared" si="3"/>
        <v>9.3694582252993541E-2</v>
      </c>
      <c r="D137" s="19">
        <v>90.523015709625014</v>
      </c>
      <c r="E137" s="21">
        <f t="shared" si="4"/>
        <v>2.9553447630486396E-2</v>
      </c>
      <c r="F137" s="22"/>
      <c r="S137" s="4"/>
      <c r="U137" s="7"/>
    </row>
    <row r="138" spans="1:21" x14ac:dyDescent="0.3">
      <c r="A138" s="18">
        <v>39479</v>
      </c>
      <c r="B138" s="19">
        <v>81.580908729894446</v>
      </c>
      <c r="C138" s="21">
        <f t="shared" si="3"/>
        <v>8.6026573089591718E-2</v>
      </c>
      <c r="D138" s="19">
        <v>91.121579062009872</v>
      </c>
      <c r="E138" s="21">
        <f t="shared" si="4"/>
        <v>6.6122780785926594E-3</v>
      </c>
      <c r="F138" s="22"/>
      <c r="S138" s="4"/>
      <c r="U138" s="7"/>
    </row>
    <row r="139" spans="1:21" x14ac:dyDescent="0.3">
      <c r="A139" s="18">
        <v>39508</v>
      </c>
      <c r="B139" s="19">
        <v>92.565542747187976</v>
      </c>
      <c r="C139" s="21">
        <f t="shared" si="3"/>
        <v>7.552151037330046E-2</v>
      </c>
      <c r="D139" s="19">
        <v>91.478291998886633</v>
      </c>
      <c r="E139" s="21">
        <f t="shared" si="4"/>
        <v>3.9146922227282221E-3</v>
      </c>
      <c r="F139" s="22"/>
      <c r="S139" s="4"/>
      <c r="U139" s="7"/>
    </row>
    <row r="140" spans="1:21" x14ac:dyDescent="0.3">
      <c r="A140" s="18">
        <v>39539</v>
      </c>
      <c r="B140" s="19">
        <v>95.27537182245274</v>
      </c>
      <c r="C140" s="21">
        <f t="shared" si="3"/>
        <v>9.1785597488432957E-2</v>
      </c>
      <c r="D140" s="19">
        <v>92.684378338708484</v>
      </c>
      <c r="E140" s="21">
        <f t="shared" si="4"/>
        <v>1.3184399418350923E-2</v>
      </c>
      <c r="F140" s="22"/>
      <c r="S140" s="4"/>
      <c r="U140" s="7"/>
    </row>
    <row r="141" spans="1:21" x14ac:dyDescent="0.3">
      <c r="A141" s="18">
        <v>39569</v>
      </c>
      <c r="B141" s="19">
        <v>98.395298318066921</v>
      </c>
      <c r="C141" s="21">
        <f t="shared" si="3"/>
        <v>7.8114122974707545E-2</v>
      </c>
      <c r="D141" s="19">
        <v>92.161553767964591</v>
      </c>
      <c r="E141" s="21">
        <f t="shared" si="4"/>
        <v>-5.6409136050227238E-3</v>
      </c>
      <c r="F141" s="22"/>
      <c r="S141" s="4"/>
      <c r="U141" s="7"/>
    </row>
    <row r="142" spans="1:21" x14ac:dyDescent="0.3">
      <c r="A142" s="18">
        <v>39600</v>
      </c>
      <c r="B142" s="19">
        <v>93.734749224944991</v>
      </c>
      <c r="C142" s="21">
        <f t="shared" si="3"/>
        <v>6.4734265535316915E-2</v>
      </c>
      <c r="D142" s="19">
        <v>91.344614243908353</v>
      </c>
      <c r="E142" s="21">
        <f t="shared" si="4"/>
        <v>-8.8642117092887496E-3</v>
      </c>
      <c r="F142" s="22"/>
      <c r="S142" s="4"/>
      <c r="U142" s="7"/>
    </row>
    <row r="143" spans="1:21" x14ac:dyDescent="0.3">
      <c r="A143" s="18">
        <v>39630</v>
      </c>
      <c r="B143" s="19">
        <v>95.041591729190756</v>
      </c>
      <c r="C143" s="21">
        <f t="shared" si="3"/>
        <v>6.3945676784837868E-2</v>
      </c>
      <c r="D143" s="19">
        <v>91.972804122865696</v>
      </c>
      <c r="E143" s="21">
        <f t="shared" si="4"/>
        <v>6.877141954751087E-3</v>
      </c>
      <c r="F143" s="22"/>
      <c r="S143" s="4"/>
      <c r="U143" s="7"/>
    </row>
    <row r="144" spans="1:21" x14ac:dyDescent="0.3">
      <c r="A144" s="18">
        <v>39661</v>
      </c>
      <c r="B144" s="19">
        <v>92.321275170658254</v>
      </c>
      <c r="C144" s="21">
        <f t="shared" si="3"/>
        <v>4.5046200303321182E-2</v>
      </c>
      <c r="D144" s="19">
        <v>91.717275331178001</v>
      </c>
      <c r="E144" s="21">
        <f t="shared" si="4"/>
        <v>-2.7783081545098565E-3</v>
      </c>
      <c r="F144" s="22"/>
      <c r="S144" s="4"/>
      <c r="U144" s="7"/>
    </row>
    <row r="145" spans="1:21" x14ac:dyDescent="0.3">
      <c r="A145" s="18">
        <v>39692</v>
      </c>
      <c r="B145" s="19">
        <v>90.4682097288145</v>
      </c>
      <c r="C145" s="21">
        <f t="shared" si="3"/>
        <v>5.3411216846924514E-2</v>
      </c>
      <c r="D145" s="19">
        <v>92.23615766249894</v>
      </c>
      <c r="E145" s="21">
        <f t="shared" si="4"/>
        <v>5.657411097825582E-3</v>
      </c>
      <c r="F145" s="22"/>
      <c r="S145" s="4"/>
      <c r="U145" s="7"/>
    </row>
    <row r="146" spans="1:21" x14ac:dyDescent="0.3">
      <c r="A146" s="18">
        <v>39722</v>
      </c>
      <c r="B146" s="19">
        <v>91.860301765721474</v>
      </c>
      <c r="C146" s="21">
        <f t="shared" ref="C146:C209" si="5">+B146/B134-1</f>
        <v>4.2602986374253415E-2</v>
      </c>
      <c r="D146" s="19">
        <v>92.49975012573357</v>
      </c>
      <c r="E146" s="21">
        <f t="shared" si="4"/>
        <v>2.8577996949865625E-3</v>
      </c>
      <c r="F146" s="22"/>
      <c r="S146" s="4"/>
      <c r="U146" s="7"/>
    </row>
    <row r="147" spans="1:21" x14ac:dyDescent="0.3">
      <c r="A147" s="18">
        <v>39753</v>
      </c>
      <c r="B147" s="19">
        <v>93.944537855680437</v>
      </c>
      <c r="C147" s="21">
        <f t="shared" si="5"/>
        <v>2.8084205963772702E-2</v>
      </c>
      <c r="D147" s="19">
        <v>91.443050767681456</v>
      </c>
      <c r="E147" s="21">
        <f t="shared" si="4"/>
        <v>-1.142380770343443E-2</v>
      </c>
      <c r="F147" s="22"/>
      <c r="S147" s="4"/>
      <c r="U147" s="7"/>
    </row>
    <row r="148" spans="1:21" x14ac:dyDescent="0.3">
      <c r="A148" s="18">
        <v>39783</v>
      </c>
      <c r="B148" s="19">
        <v>94.399661069675147</v>
      </c>
      <c r="C148" s="21">
        <f t="shared" si="5"/>
        <v>2.0176190614823009E-2</v>
      </c>
      <c r="D148" s="19">
        <v>88.935009992979644</v>
      </c>
      <c r="E148" s="21">
        <f t="shared" si="4"/>
        <v>-2.7427352364628454E-2</v>
      </c>
      <c r="F148" s="22"/>
      <c r="S148" s="4"/>
      <c r="U148" s="7"/>
    </row>
    <row r="149" spans="1:21" x14ac:dyDescent="0.3">
      <c r="A149" s="18">
        <v>39814</v>
      </c>
      <c r="B149" s="19">
        <v>78.93248751818129</v>
      </c>
      <c r="C149" s="21">
        <f t="shared" si="5"/>
        <v>-7.2938171737257917E-4</v>
      </c>
      <c r="D149" s="19">
        <v>90.209727137301059</v>
      </c>
      <c r="E149" s="21">
        <f t="shared" si="4"/>
        <v>1.4333130950590078E-2</v>
      </c>
      <c r="F149" s="22"/>
      <c r="S149" s="4"/>
      <c r="U149" s="7"/>
    </row>
    <row r="150" spans="1:21" x14ac:dyDescent="0.3">
      <c r="A150" s="18">
        <v>39845</v>
      </c>
      <c r="B150" s="19">
        <v>79.990183123315788</v>
      </c>
      <c r="C150" s="21">
        <f t="shared" si="5"/>
        <v>-1.9498748314331515E-2</v>
      </c>
      <c r="D150" s="19">
        <v>89.418412169494019</v>
      </c>
      <c r="E150" s="21">
        <f t="shared" si="4"/>
        <v>-8.7719472491324391E-3</v>
      </c>
      <c r="F150" s="22"/>
      <c r="S150" s="4"/>
      <c r="U150" s="7"/>
    </row>
    <row r="151" spans="1:21" x14ac:dyDescent="0.3">
      <c r="A151" s="18">
        <v>39873</v>
      </c>
      <c r="B151" s="19">
        <v>90.590992912535683</v>
      </c>
      <c r="C151" s="21">
        <f t="shared" si="5"/>
        <v>-2.1331369925039145E-2</v>
      </c>
      <c r="D151" s="19">
        <v>89.645628514416885</v>
      </c>
      <c r="E151" s="21">
        <f t="shared" si="4"/>
        <v>2.5410465183857145E-3</v>
      </c>
      <c r="F151" s="22"/>
      <c r="S151" s="4"/>
      <c r="U151" s="7"/>
    </row>
    <row r="152" spans="1:21" x14ac:dyDescent="0.3">
      <c r="A152" s="18">
        <v>39904</v>
      </c>
      <c r="B152" s="19">
        <v>92.783636316607712</v>
      </c>
      <c r="C152" s="21">
        <f t="shared" si="5"/>
        <v>-2.6152986424323954E-2</v>
      </c>
      <c r="D152" s="19">
        <v>90.500437429293569</v>
      </c>
      <c r="E152" s="21">
        <f t="shared" si="4"/>
        <v>9.5354221844650144E-3</v>
      </c>
      <c r="F152" s="22"/>
      <c r="S152" s="4"/>
      <c r="U152" s="7"/>
    </row>
    <row r="153" spans="1:21" x14ac:dyDescent="0.3">
      <c r="A153" s="18">
        <v>39934</v>
      </c>
      <c r="B153" s="19">
        <v>95.86201775888766</v>
      </c>
      <c r="C153" s="21">
        <f t="shared" si="5"/>
        <v>-2.5745951305420345E-2</v>
      </c>
      <c r="D153" s="19">
        <v>90.117084510861687</v>
      </c>
      <c r="E153" s="21">
        <f t="shared" si="4"/>
        <v>-4.2359233758554327E-3</v>
      </c>
      <c r="F153" s="22"/>
      <c r="S153" s="4"/>
      <c r="U153" s="7"/>
    </row>
    <row r="154" spans="1:21" x14ac:dyDescent="0.3">
      <c r="A154" s="18">
        <v>39965</v>
      </c>
      <c r="B154" s="19">
        <v>92.604403838733901</v>
      </c>
      <c r="C154" s="21">
        <f t="shared" si="5"/>
        <v>-1.2058979146554072E-2</v>
      </c>
      <c r="D154" s="19">
        <v>90.271130502858554</v>
      </c>
      <c r="E154" s="21">
        <f t="shared" si="4"/>
        <v>1.7093983103537713E-3</v>
      </c>
      <c r="F154" s="22"/>
      <c r="S154" s="4"/>
      <c r="U154" s="7"/>
    </row>
    <row r="155" spans="1:21" x14ac:dyDescent="0.3">
      <c r="A155" s="18">
        <v>39995</v>
      </c>
      <c r="B155" s="19">
        <v>93.744377144814763</v>
      </c>
      <c r="C155" s="21">
        <f t="shared" si="5"/>
        <v>-1.3648914762204756E-2</v>
      </c>
      <c r="D155" s="19">
        <v>90.730281933831719</v>
      </c>
      <c r="E155" s="21">
        <f t="shared" si="4"/>
        <v>5.0863595970875863E-3</v>
      </c>
      <c r="F155" s="22"/>
      <c r="S155" s="4"/>
      <c r="U155" s="7"/>
    </row>
    <row r="156" spans="1:21" x14ac:dyDescent="0.3">
      <c r="A156" s="18">
        <v>40026</v>
      </c>
      <c r="B156" s="19">
        <v>90.631011002197326</v>
      </c>
      <c r="C156" s="21">
        <f t="shared" si="5"/>
        <v>-1.8308501104825847E-2</v>
      </c>
      <c r="D156" s="19">
        <v>90.269219114047416</v>
      </c>
      <c r="E156" s="21">
        <f t="shared" si="4"/>
        <v>-5.0816861797094992E-3</v>
      </c>
      <c r="F156" s="22"/>
      <c r="S156" s="4"/>
      <c r="U156" s="7"/>
    </row>
    <row r="157" spans="1:21" x14ac:dyDescent="0.3">
      <c r="A157" s="18">
        <v>40057</v>
      </c>
      <c r="B157" s="19">
        <v>89.236458561840692</v>
      </c>
      <c r="C157" s="21">
        <f t="shared" si="5"/>
        <v>-1.3615292826796077E-2</v>
      </c>
      <c r="D157" s="19">
        <v>91.190807175512887</v>
      </c>
      <c r="E157" s="21">
        <f t="shared" si="4"/>
        <v>1.0209327947116931E-2</v>
      </c>
      <c r="F157" s="22"/>
      <c r="S157" s="4"/>
      <c r="U157" s="7"/>
    </row>
    <row r="158" spans="1:21" x14ac:dyDescent="0.3">
      <c r="A158" s="18">
        <v>40087</v>
      </c>
      <c r="B158" s="19">
        <v>89.867248671725093</v>
      </c>
      <c r="C158" s="21">
        <f t="shared" si="5"/>
        <v>-2.1696565934209766E-2</v>
      </c>
      <c r="D158" s="19">
        <v>90.513757420071116</v>
      </c>
      <c r="E158" s="21">
        <f t="shared" si="4"/>
        <v>-7.4245395606452602E-3</v>
      </c>
      <c r="F158" s="22"/>
      <c r="S158" s="4"/>
      <c r="U158" s="8"/>
    </row>
    <row r="159" spans="1:21" x14ac:dyDescent="0.3">
      <c r="A159" s="18">
        <v>40118</v>
      </c>
      <c r="B159" s="19">
        <v>92.609672014801845</v>
      </c>
      <c r="C159" s="21">
        <f t="shared" si="5"/>
        <v>-1.4209084118644966E-2</v>
      </c>
      <c r="D159" s="19">
        <v>90.042719539928726</v>
      </c>
      <c r="E159" s="21">
        <f t="shared" si="4"/>
        <v>-5.2040473577549262E-3</v>
      </c>
      <c r="F159" s="22"/>
      <c r="S159" s="4"/>
      <c r="U159" s="8"/>
    </row>
    <row r="160" spans="1:21" x14ac:dyDescent="0.3">
      <c r="A160" s="18">
        <v>40148</v>
      </c>
      <c r="B160" s="19">
        <v>95.743273637093168</v>
      </c>
      <c r="C160" s="21">
        <f t="shared" si="5"/>
        <v>1.4233235079375017E-2</v>
      </c>
      <c r="D160" s="19">
        <v>89.223092125356857</v>
      </c>
      <c r="E160" s="21">
        <f t="shared" si="4"/>
        <v>-9.1026505947370273E-3</v>
      </c>
      <c r="F160" s="22"/>
      <c r="S160" s="4"/>
      <c r="U160" s="8"/>
    </row>
    <row r="161" spans="1:21" x14ac:dyDescent="0.3">
      <c r="A161" s="18">
        <v>40179</v>
      </c>
      <c r="B161" s="19">
        <v>80.066867800750245</v>
      </c>
      <c r="C161" s="21">
        <f t="shared" si="5"/>
        <v>1.4371525822085118E-2</v>
      </c>
      <c r="D161" s="19">
        <v>91.104496024510397</v>
      </c>
      <c r="E161" s="21">
        <f t="shared" si="4"/>
        <v>2.1086513080158742E-2</v>
      </c>
      <c r="F161" s="22"/>
      <c r="S161" s="4"/>
      <c r="U161" s="8"/>
    </row>
    <row r="162" spans="1:21" x14ac:dyDescent="0.3">
      <c r="A162" s="18">
        <v>40210</v>
      </c>
      <c r="B162" s="19">
        <v>82.498392302782165</v>
      </c>
      <c r="C162" s="21">
        <f t="shared" si="5"/>
        <v>3.1356462524902984E-2</v>
      </c>
      <c r="D162" s="19">
        <v>92.255152088809524</v>
      </c>
      <c r="E162" s="21">
        <f t="shared" si="4"/>
        <v>1.2630068926450688E-2</v>
      </c>
      <c r="F162" s="22"/>
      <c r="S162" s="4"/>
      <c r="U162" s="9"/>
    </row>
    <row r="163" spans="1:21" x14ac:dyDescent="0.3">
      <c r="A163" s="18">
        <v>40238</v>
      </c>
      <c r="B163" s="19">
        <v>93.695806390208929</v>
      </c>
      <c r="C163" s="21">
        <f t="shared" si="5"/>
        <v>3.4272871704485119E-2</v>
      </c>
      <c r="D163" s="19">
        <v>92.950718423359106</v>
      </c>
      <c r="E163" s="21">
        <f t="shared" si="4"/>
        <v>7.5395933863942055E-3</v>
      </c>
      <c r="F163" s="22"/>
      <c r="S163" s="4"/>
      <c r="U163" s="10"/>
    </row>
    <row r="164" spans="1:21" x14ac:dyDescent="0.3">
      <c r="A164" s="18">
        <v>40269</v>
      </c>
      <c r="B164" s="19">
        <v>95.32965473043177</v>
      </c>
      <c r="C164" s="21">
        <f t="shared" si="5"/>
        <v>2.7440381891653987E-2</v>
      </c>
      <c r="D164" s="19">
        <v>93.282702767491926</v>
      </c>
      <c r="E164" s="21">
        <f t="shared" si="4"/>
        <v>3.571616763850427E-3</v>
      </c>
      <c r="F164" s="22"/>
      <c r="S164" s="4"/>
      <c r="U164" s="10"/>
    </row>
    <row r="165" spans="1:21" x14ac:dyDescent="0.3">
      <c r="A165" s="18">
        <v>40299</v>
      </c>
      <c r="B165" s="19">
        <v>99.513737921685347</v>
      </c>
      <c r="C165" s="21">
        <f t="shared" si="5"/>
        <v>3.8093504061040173E-2</v>
      </c>
      <c r="D165" s="19">
        <v>94.043734168822638</v>
      </c>
      <c r="E165" s="21">
        <f t="shared" si="4"/>
        <v>8.1583335254296063E-3</v>
      </c>
      <c r="F165" s="22"/>
      <c r="S165" s="4"/>
      <c r="U165" s="9"/>
    </row>
    <row r="166" spans="1:21" x14ac:dyDescent="0.3">
      <c r="A166" s="18">
        <v>40330</v>
      </c>
      <c r="B166" s="19">
        <v>99.164856025784772</v>
      </c>
      <c r="C166" s="21">
        <f t="shared" si="5"/>
        <v>7.0843846675753941E-2</v>
      </c>
      <c r="D166" s="19">
        <v>96.685213774901328</v>
      </c>
      <c r="E166" s="21">
        <f t="shared" si="4"/>
        <v>2.808777883422664E-2</v>
      </c>
      <c r="F166" s="22"/>
      <c r="S166" s="4"/>
      <c r="U166" s="9"/>
    </row>
    <row r="167" spans="1:21" x14ac:dyDescent="0.3">
      <c r="A167" s="18">
        <v>40360</v>
      </c>
      <c r="B167" s="19">
        <v>99.164199441006915</v>
      </c>
      <c r="C167" s="21">
        <f t="shared" si="5"/>
        <v>5.7814905397682637E-2</v>
      </c>
      <c r="D167" s="19">
        <v>96.014137109494328</v>
      </c>
      <c r="E167" s="21">
        <f t="shared" si="4"/>
        <v>-6.9408406850025584E-3</v>
      </c>
      <c r="F167" s="22"/>
      <c r="S167" s="4"/>
      <c r="U167" s="11"/>
    </row>
    <row r="168" spans="1:21" x14ac:dyDescent="0.3">
      <c r="A168" s="18">
        <v>40391</v>
      </c>
      <c r="B168" s="19">
        <v>96.325106016941874</v>
      </c>
      <c r="C168" s="21">
        <f t="shared" si="5"/>
        <v>6.2827226043042694E-2</v>
      </c>
      <c r="D168" s="19">
        <v>96.240696414513351</v>
      </c>
      <c r="E168" s="21">
        <f t="shared" si="4"/>
        <v>2.3596452755769715E-3</v>
      </c>
      <c r="F168" s="22"/>
      <c r="S168" s="4"/>
      <c r="U168" s="11"/>
    </row>
    <row r="169" spans="1:21" x14ac:dyDescent="0.3">
      <c r="A169" s="18">
        <v>40422</v>
      </c>
      <c r="B169" s="19">
        <v>93.565098871969809</v>
      </c>
      <c r="C169" s="21">
        <f t="shared" si="5"/>
        <v>4.8507531337422805E-2</v>
      </c>
      <c r="D169" s="19">
        <v>95.88732840805605</v>
      </c>
      <c r="E169" s="21">
        <f t="shared" si="4"/>
        <v>-3.6717108211200555E-3</v>
      </c>
      <c r="F169" s="22"/>
      <c r="S169" s="4"/>
      <c r="U169" s="11"/>
    </row>
    <row r="170" spans="1:21" x14ac:dyDescent="0.3">
      <c r="A170" s="18">
        <v>40452</v>
      </c>
      <c r="B170" s="19">
        <v>94.572044953094235</v>
      </c>
      <c r="C170" s="21">
        <f t="shared" si="5"/>
        <v>5.2352735294648012E-2</v>
      </c>
      <c r="D170" s="19">
        <v>95.236201863365196</v>
      </c>
      <c r="E170" s="21">
        <f t="shared" si="4"/>
        <v>-6.7905379730670568E-3</v>
      </c>
      <c r="F170" s="22"/>
      <c r="S170" s="4"/>
      <c r="U170" s="11"/>
    </row>
    <row r="171" spans="1:21" x14ac:dyDescent="0.3">
      <c r="A171" s="18">
        <v>40483</v>
      </c>
      <c r="B171" s="19">
        <v>100.44620350500037</v>
      </c>
      <c r="C171" s="21">
        <f t="shared" si="5"/>
        <v>8.4618931475602288E-2</v>
      </c>
      <c r="D171" s="19">
        <v>97.570963296158169</v>
      </c>
      <c r="E171" s="21">
        <f t="shared" si="4"/>
        <v>2.4515482422772905E-2</v>
      </c>
      <c r="F171" s="22"/>
      <c r="S171" s="4"/>
      <c r="U171" s="12"/>
    </row>
    <row r="172" spans="1:21" x14ac:dyDescent="0.3">
      <c r="A172" s="18">
        <v>40513</v>
      </c>
      <c r="B172" s="19">
        <v>105.38123717365835</v>
      </c>
      <c r="C172" s="21">
        <f t="shared" si="5"/>
        <v>0.10066465424085114</v>
      </c>
      <c r="D172" s="19">
        <v>96.990856791980804</v>
      </c>
      <c r="E172" s="21">
        <f t="shared" si="4"/>
        <v>-5.9454830062153352E-3</v>
      </c>
      <c r="F172" s="22"/>
      <c r="S172" s="4"/>
      <c r="U172" s="12"/>
    </row>
    <row r="173" spans="1:21" x14ac:dyDescent="0.3">
      <c r="A173" s="18">
        <v>40544</v>
      </c>
      <c r="B173" s="19">
        <v>86.629102824873982</v>
      </c>
      <c r="C173" s="21">
        <f t="shared" si="5"/>
        <v>8.1959432214260275E-2</v>
      </c>
      <c r="D173" s="19">
        <v>98.003056629273814</v>
      </c>
      <c r="E173" s="21">
        <f t="shared" si="4"/>
        <v>1.0436033568235192E-2</v>
      </c>
      <c r="F173" s="22"/>
      <c r="S173" s="4"/>
      <c r="U173" s="12"/>
    </row>
    <row r="174" spans="1:21" x14ac:dyDescent="0.3">
      <c r="A174" s="18">
        <v>40575</v>
      </c>
      <c r="B174" s="19">
        <v>87.922833745928614</v>
      </c>
      <c r="C174" s="21">
        <f t="shared" si="5"/>
        <v>6.5752086698100509E-2</v>
      </c>
      <c r="D174" s="19">
        <v>98.219939528436498</v>
      </c>
      <c r="E174" s="21">
        <f t="shared" si="4"/>
        <v>2.213021783423752E-3</v>
      </c>
      <c r="F174" s="22"/>
      <c r="S174" s="4"/>
      <c r="U174" s="13"/>
    </row>
    <row r="175" spans="1:21" x14ac:dyDescent="0.3">
      <c r="A175" s="18">
        <v>40603</v>
      </c>
      <c r="B175" s="19">
        <v>100.12246717213249</v>
      </c>
      <c r="C175" s="21">
        <f t="shared" si="5"/>
        <v>6.8590698234229031E-2</v>
      </c>
      <c r="D175" s="19">
        <v>99.628692813138272</v>
      </c>
      <c r="E175" s="21">
        <f t="shared" si="4"/>
        <v>1.4342844146161493E-2</v>
      </c>
      <c r="F175" s="22"/>
      <c r="S175" s="4"/>
      <c r="U175" s="13"/>
    </row>
    <row r="176" spans="1:21" x14ac:dyDescent="0.3">
      <c r="A176" s="18">
        <v>40634</v>
      </c>
      <c r="B176" s="19">
        <v>101.15167690678138</v>
      </c>
      <c r="C176" s="21">
        <f t="shared" si="5"/>
        <v>6.1072519278631887E-2</v>
      </c>
      <c r="D176" s="19">
        <v>99.354109864239646</v>
      </c>
      <c r="E176" s="21">
        <f t="shared" si="4"/>
        <v>-2.756062948789495E-3</v>
      </c>
      <c r="F176" s="22"/>
      <c r="S176" s="4"/>
      <c r="U176" s="13"/>
    </row>
    <row r="177" spans="1:21" x14ac:dyDescent="0.3">
      <c r="A177" s="18">
        <v>40664</v>
      </c>
      <c r="B177" s="19">
        <v>106.26659327428871</v>
      </c>
      <c r="C177" s="21">
        <f t="shared" si="5"/>
        <v>6.7858523794148695E-2</v>
      </c>
      <c r="D177" s="19">
        <v>101.10715205854586</v>
      </c>
      <c r="E177" s="21">
        <f t="shared" si="4"/>
        <v>1.7644385287147513E-2</v>
      </c>
      <c r="F177" s="22"/>
      <c r="S177" s="4"/>
      <c r="U177" s="13"/>
    </row>
    <row r="178" spans="1:21" x14ac:dyDescent="0.3">
      <c r="A178" s="18">
        <v>40695</v>
      </c>
      <c r="B178" s="19">
        <v>105.26751283847992</v>
      </c>
      <c r="C178" s="21">
        <f t="shared" si="5"/>
        <v>6.1540520072033811E-2</v>
      </c>
      <c r="D178" s="19">
        <v>102.69868189831173</v>
      </c>
      <c r="E178" s="21">
        <f t="shared" si="4"/>
        <v>1.5741021355683005E-2</v>
      </c>
      <c r="F178" s="22"/>
      <c r="S178" s="4"/>
      <c r="U178" s="13"/>
    </row>
    <row r="179" spans="1:21" x14ac:dyDescent="0.3">
      <c r="A179" s="18">
        <v>40725</v>
      </c>
      <c r="B179" s="19">
        <v>104.24719008689983</v>
      </c>
      <c r="C179" s="21">
        <f t="shared" si="5"/>
        <v>5.1258323815912998E-2</v>
      </c>
      <c r="D179" s="19">
        <v>101.01080611628494</v>
      </c>
      <c r="E179" s="21">
        <f t="shared" si="4"/>
        <v>-1.6435223420862011E-2</v>
      </c>
      <c r="F179" s="22"/>
      <c r="S179" s="4"/>
      <c r="U179" s="13"/>
    </row>
    <row r="180" spans="1:21" x14ac:dyDescent="0.3">
      <c r="A180" s="18">
        <v>40756</v>
      </c>
      <c r="B180" s="19">
        <v>101.9895886960833</v>
      </c>
      <c r="C180" s="21">
        <f t="shared" si="5"/>
        <v>5.8805880557714074E-2</v>
      </c>
      <c r="D180" s="19">
        <v>102.2680818377048</v>
      </c>
      <c r="E180" s="21">
        <f t="shared" si="4"/>
        <v>1.2446942755535151E-2</v>
      </c>
      <c r="F180" s="22"/>
      <c r="S180" s="4"/>
      <c r="U180" s="13"/>
    </row>
    <row r="181" spans="1:21" x14ac:dyDescent="0.3">
      <c r="A181" s="18">
        <v>40787</v>
      </c>
      <c r="B181" s="19">
        <v>99.603668915146798</v>
      </c>
      <c r="C181" s="21">
        <f t="shared" si="5"/>
        <v>6.4538702101302636E-2</v>
      </c>
      <c r="D181" s="19">
        <v>102.42236675330307</v>
      </c>
      <c r="E181" s="21">
        <f t="shared" si="4"/>
        <v>1.5086321443196216E-3</v>
      </c>
      <c r="F181" s="22"/>
      <c r="S181" s="4"/>
      <c r="U181" s="13"/>
    </row>
    <row r="182" spans="1:21" x14ac:dyDescent="0.3">
      <c r="A182" s="18">
        <v>40817</v>
      </c>
      <c r="B182" s="19">
        <v>101.1077601778437</v>
      </c>
      <c r="C182" s="21">
        <f t="shared" si="5"/>
        <v>6.9108320836152481E-2</v>
      </c>
      <c r="D182" s="19">
        <v>101.67620834615892</v>
      </c>
      <c r="E182" s="21">
        <f t="shared" si="4"/>
        <v>-7.285111941821909E-3</v>
      </c>
      <c r="F182" s="22"/>
      <c r="S182" s="4"/>
      <c r="U182" s="13"/>
    </row>
    <row r="183" spans="1:21" x14ac:dyDescent="0.3">
      <c r="A183" s="18">
        <v>40848</v>
      </c>
      <c r="B183" s="19">
        <v>105.73092330856747</v>
      </c>
      <c r="C183" s="21">
        <f t="shared" si="5"/>
        <v>5.2612439486615425E-2</v>
      </c>
      <c r="D183" s="19">
        <v>102.66833860093509</v>
      </c>
      <c r="E183" s="21">
        <f t="shared" si="4"/>
        <v>9.7577424543453528E-3</v>
      </c>
      <c r="F183" s="22"/>
      <c r="S183" s="4"/>
      <c r="U183" s="13"/>
    </row>
    <row r="184" spans="1:21" x14ac:dyDescent="0.3">
      <c r="A184" s="18">
        <v>40878</v>
      </c>
      <c r="B184" s="19">
        <v>111.71104754779348</v>
      </c>
      <c r="C184" s="21">
        <f t="shared" si="5"/>
        <v>6.0065819532031162E-2</v>
      </c>
      <c r="D184" s="19">
        <v>101.52222208506241</v>
      </c>
      <c r="E184" s="21">
        <f t="shared" si="4"/>
        <v>-1.1163290762184808E-2</v>
      </c>
      <c r="F184" s="22"/>
      <c r="S184" s="4"/>
      <c r="U184" s="13"/>
    </row>
    <row r="185" spans="1:21" x14ac:dyDescent="0.3">
      <c r="A185" s="18">
        <v>40909</v>
      </c>
      <c r="B185" s="19">
        <v>90.256901286190057</v>
      </c>
      <c r="C185" s="21">
        <f t="shared" si="5"/>
        <v>4.1877363876778206E-2</v>
      </c>
      <c r="D185" s="19">
        <v>101.34667296894035</v>
      </c>
      <c r="E185" s="21">
        <f t="shared" si="4"/>
        <v>-1.7291693632844884E-3</v>
      </c>
      <c r="F185" s="22"/>
      <c r="S185" s="4"/>
      <c r="U185" s="13"/>
    </row>
    <row r="186" spans="1:21" x14ac:dyDescent="0.3">
      <c r="A186" s="18">
        <v>40940</v>
      </c>
      <c r="B186" s="19">
        <v>91.256443825254721</v>
      </c>
      <c r="C186" s="21">
        <f t="shared" si="5"/>
        <v>3.7915180133516468E-2</v>
      </c>
      <c r="D186" s="19">
        <v>101.80236000769337</v>
      </c>
      <c r="E186" s="21">
        <f t="shared" si="4"/>
        <v>4.4963196659910665E-3</v>
      </c>
      <c r="F186" s="22"/>
    </row>
    <row r="187" spans="1:21" x14ac:dyDescent="0.3">
      <c r="A187" s="18">
        <v>40969</v>
      </c>
      <c r="B187" s="19">
        <v>101.46158969954824</v>
      </c>
      <c r="C187" s="21">
        <f t="shared" si="5"/>
        <v>1.3374845479122266E-2</v>
      </c>
      <c r="D187" s="19">
        <v>101.23419968358554</v>
      </c>
      <c r="E187" s="21">
        <f t="shared" si="4"/>
        <v>-5.5810132895237619E-3</v>
      </c>
      <c r="F187" s="22"/>
    </row>
    <row r="188" spans="1:21" x14ac:dyDescent="0.3">
      <c r="A188" s="18">
        <v>41000</v>
      </c>
      <c r="B188" s="19">
        <v>100.54225352335425</v>
      </c>
      <c r="C188" s="21">
        <f t="shared" si="5"/>
        <v>-6.024847061989469E-3</v>
      </c>
      <c r="D188" s="19">
        <v>99.111363485226377</v>
      </c>
      <c r="E188" s="21">
        <f t="shared" si="4"/>
        <v>-2.0969555792353156E-2</v>
      </c>
      <c r="F188" s="22"/>
    </row>
    <row r="189" spans="1:21" x14ac:dyDescent="0.3">
      <c r="A189" s="18">
        <v>41030</v>
      </c>
      <c r="B189" s="19">
        <v>105.52599199196781</v>
      </c>
      <c r="C189" s="21">
        <f t="shared" si="5"/>
        <v>-6.9692766042598331E-3</v>
      </c>
      <c r="D189" s="19">
        <v>101.19220886064106</v>
      </c>
      <c r="E189" s="21">
        <f t="shared" si="4"/>
        <v>2.099502319655655E-2</v>
      </c>
      <c r="F189" s="22"/>
    </row>
    <row r="190" spans="1:21" x14ac:dyDescent="0.3">
      <c r="A190" s="18">
        <v>41061</v>
      </c>
      <c r="B190" s="19">
        <v>104.31351403687773</v>
      </c>
      <c r="C190" s="21">
        <f t="shared" si="5"/>
        <v>-9.0626136770798338E-3</v>
      </c>
      <c r="D190" s="19">
        <v>101.94559470672728</v>
      </c>
      <c r="E190" s="21">
        <f t="shared" si="4"/>
        <v>7.4450973505653106E-3</v>
      </c>
      <c r="F190" s="22"/>
    </row>
    <row r="191" spans="1:21" x14ac:dyDescent="0.3">
      <c r="A191" s="18">
        <v>41091</v>
      </c>
      <c r="B191" s="19">
        <v>104.19762353961433</v>
      </c>
      <c r="C191" s="21">
        <f t="shared" si="5"/>
        <v>-4.7547130281577754E-4</v>
      </c>
      <c r="D191" s="19">
        <v>101.06964105312748</v>
      </c>
      <c r="E191" s="21">
        <f t="shared" si="4"/>
        <v>-8.5923639576550581E-3</v>
      </c>
      <c r="F191" s="22"/>
    </row>
    <row r="192" spans="1:21" x14ac:dyDescent="0.3">
      <c r="A192" s="18">
        <v>41122</v>
      </c>
      <c r="B192" s="19">
        <v>103.20049924481508</v>
      </c>
      <c r="C192" s="21">
        <f t="shared" si="5"/>
        <v>1.1872883930732714E-2</v>
      </c>
      <c r="D192" s="19">
        <v>103.86498745850197</v>
      </c>
      <c r="E192" s="21">
        <f t="shared" si="4"/>
        <v>2.7657626723984308E-2</v>
      </c>
      <c r="F192" s="22"/>
    </row>
    <row r="193" spans="1:6" x14ac:dyDescent="0.3">
      <c r="A193" s="18">
        <v>41153</v>
      </c>
      <c r="B193" s="19">
        <v>99.33553625722233</v>
      </c>
      <c r="C193" s="21">
        <f t="shared" si="5"/>
        <v>-2.6919957953847051E-3</v>
      </c>
      <c r="D193" s="19">
        <v>102.5018685816659</v>
      </c>
      <c r="E193" s="21">
        <f t="shared" si="4"/>
        <v>-1.3123949756222553E-2</v>
      </c>
      <c r="F193" s="22"/>
    </row>
    <row r="194" spans="1:6" x14ac:dyDescent="0.3">
      <c r="A194" s="18">
        <v>41183</v>
      </c>
      <c r="B194" s="19">
        <v>102.06419131104037</v>
      </c>
      <c r="C194" s="21">
        <f t="shared" si="5"/>
        <v>9.4595225086022694E-3</v>
      </c>
      <c r="D194" s="19">
        <v>102.33044089766786</v>
      </c>
      <c r="E194" s="21">
        <f t="shared" si="4"/>
        <v>-1.6724347211433122E-3</v>
      </c>
      <c r="F194" s="22"/>
    </row>
    <row r="195" spans="1:6" x14ac:dyDescent="0.3">
      <c r="A195" s="18">
        <v>41214</v>
      </c>
      <c r="B195" s="19">
        <v>106.37881705442604</v>
      </c>
      <c r="C195" s="21">
        <f t="shared" si="5"/>
        <v>6.1277602198530623E-3</v>
      </c>
      <c r="D195" s="19">
        <v>103.30064991201641</v>
      </c>
      <c r="E195" s="21">
        <f t="shared" si="4"/>
        <v>9.481137829932651E-3</v>
      </c>
      <c r="F195" s="22"/>
    </row>
    <row r="196" spans="1:6" x14ac:dyDescent="0.3">
      <c r="A196" s="18">
        <v>41244</v>
      </c>
      <c r="B196" s="19">
        <v>116.39419828559072</v>
      </c>
      <c r="C196" s="21">
        <f t="shared" si="5"/>
        <v>4.1922001812700227E-2</v>
      </c>
      <c r="D196" s="19">
        <v>104.53433192779892</v>
      </c>
      <c r="E196" s="21">
        <f t="shared" si="4"/>
        <v>1.1942635567474769E-2</v>
      </c>
      <c r="F196" s="22"/>
    </row>
    <row r="197" spans="1:6" x14ac:dyDescent="0.3">
      <c r="A197" s="18">
        <v>41275</v>
      </c>
      <c r="B197" s="19">
        <v>93.601822731113771</v>
      </c>
      <c r="C197" s="21">
        <f t="shared" si="5"/>
        <v>3.7060007570141495E-2</v>
      </c>
      <c r="D197" s="19">
        <v>104.32455700577761</v>
      </c>
      <c r="E197" s="21">
        <f t="shared" si="4"/>
        <v>-2.0067562316866683E-3</v>
      </c>
      <c r="F197" s="22"/>
    </row>
    <row r="198" spans="1:6" x14ac:dyDescent="0.3">
      <c r="A198" s="18">
        <v>41306</v>
      </c>
      <c r="B198" s="19">
        <v>93.720583686522886</v>
      </c>
      <c r="C198" s="21">
        <f t="shared" si="5"/>
        <v>2.7002365619097635E-2</v>
      </c>
      <c r="D198" s="19">
        <v>104.4069856482575</v>
      </c>
      <c r="E198" s="21">
        <f t="shared" si="4"/>
        <v>7.9011734960277025E-4</v>
      </c>
      <c r="F198" s="22"/>
    </row>
    <row r="199" spans="1:6" x14ac:dyDescent="0.3">
      <c r="A199" s="18">
        <v>41334</v>
      </c>
      <c r="B199" s="19">
        <v>103.72662721754627</v>
      </c>
      <c r="C199" s="21">
        <f t="shared" si="5"/>
        <v>2.2324088600477632E-2</v>
      </c>
      <c r="D199" s="19">
        <v>103.69630739591992</v>
      </c>
      <c r="E199" s="21">
        <f t="shared" ref="E199:E247" si="6">+D199/D198-1</f>
        <v>-6.8068074940103029E-3</v>
      </c>
      <c r="F199" s="22"/>
    </row>
    <row r="200" spans="1:6" x14ac:dyDescent="0.3">
      <c r="A200" s="18">
        <v>41365</v>
      </c>
      <c r="B200" s="19">
        <v>105.59121470228305</v>
      </c>
      <c r="C200" s="21">
        <f t="shared" si="5"/>
        <v>5.0217306674511963E-2</v>
      </c>
      <c r="D200" s="19">
        <v>104.37413365306624</v>
      </c>
      <c r="E200" s="21">
        <f t="shared" si="6"/>
        <v>6.53664796913489E-3</v>
      </c>
      <c r="F200" s="22"/>
    </row>
    <row r="201" spans="1:6" x14ac:dyDescent="0.3">
      <c r="A201" s="18">
        <v>41395</v>
      </c>
      <c r="B201" s="19">
        <v>107.80836700118932</v>
      </c>
      <c r="C201" s="21">
        <f t="shared" si="5"/>
        <v>2.1628557724387321E-2</v>
      </c>
      <c r="D201" s="19">
        <v>104.21256156762557</v>
      </c>
      <c r="E201" s="21">
        <f t="shared" si="6"/>
        <v>-1.5480088771584466E-3</v>
      </c>
      <c r="F201" s="22"/>
    </row>
    <row r="202" spans="1:6" x14ac:dyDescent="0.3">
      <c r="A202" s="18">
        <v>41426</v>
      </c>
      <c r="B202" s="19">
        <v>106.60314913463196</v>
      </c>
      <c r="C202" s="21">
        <f t="shared" si="5"/>
        <v>2.1949553889487161E-2</v>
      </c>
      <c r="D202" s="19">
        <v>104.45787637535376</v>
      </c>
      <c r="E202" s="21">
        <f t="shared" si="6"/>
        <v>2.3539850094655979E-3</v>
      </c>
      <c r="F202" s="22"/>
    </row>
    <row r="203" spans="1:6" x14ac:dyDescent="0.3">
      <c r="A203" s="18">
        <v>41456</v>
      </c>
      <c r="B203" s="19">
        <v>108.88056132680582</v>
      </c>
      <c r="C203" s="21">
        <f t="shared" si="5"/>
        <v>4.4942846373181577E-2</v>
      </c>
      <c r="D203" s="19">
        <v>105.77595815332765</v>
      </c>
      <c r="E203" s="21">
        <f t="shared" si="6"/>
        <v>1.2618309156865903E-2</v>
      </c>
      <c r="F203" s="22"/>
    </row>
    <row r="204" spans="1:6" x14ac:dyDescent="0.3">
      <c r="A204" s="18">
        <v>41487</v>
      </c>
      <c r="B204" s="19">
        <v>103.64102904919616</v>
      </c>
      <c r="C204" s="21">
        <f t="shared" si="5"/>
        <v>4.2686790045078915E-3</v>
      </c>
      <c r="D204" s="19">
        <v>104.65176287788259</v>
      </c>
      <c r="E204" s="21">
        <f t="shared" si="6"/>
        <v>-1.0628079339309648E-2</v>
      </c>
      <c r="F204" s="22"/>
    </row>
    <row r="205" spans="1:6" x14ac:dyDescent="0.3">
      <c r="A205" s="18">
        <v>41518</v>
      </c>
      <c r="B205" s="19">
        <v>100.72082017759814</v>
      </c>
      <c r="C205" s="21">
        <f t="shared" si="5"/>
        <v>1.3945502008351873E-2</v>
      </c>
      <c r="D205" s="19">
        <v>104.18412965906002</v>
      </c>
      <c r="E205" s="21">
        <f t="shared" si="6"/>
        <v>-4.468469579134049E-3</v>
      </c>
      <c r="F205" s="22"/>
    </row>
    <row r="206" spans="1:6" x14ac:dyDescent="0.3">
      <c r="A206" s="18">
        <v>41548</v>
      </c>
      <c r="B206" s="19">
        <v>104.93271720009793</v>
      </c>
      <c r="C206" s="21">
        <f t="shared" si="5"/>
        <v>2.8105115537688574E-2</v>
      </c>
      <c r="D206" s="19">
        <v>104.84260310449366</v>
      </c>
      <c r="E206" s="21">
        <f t="shared" si="6"/>
        <v>6.3202855136237357E-3</v>
      </c>
      <c r="F206" s="22"/>
    </row>
    <row r="207" spans="1:6" x14ac:dyDescent="0.3">
      <c r="A207" s="18">
        <v>41579</v>
      </c>
      <c r="B207" s="19">
        <v>106.59680664355577</v>
      </c>
      <c r="C207" s="21">
        <f t="shared" si="5"/>
        <v>2.0491823011925536E-3</v>
      </c>
      <c r="D207" s="19">
        <v>103.60694996899969</v>
      </c>
      <c r="E207" s="21">
        <f t="shared" si="6"/>
        <v>-1.1785792215235569E-2</v>
      </c>
      <c r="F207" s="22"/>
    </row>
    <row r="208" spans="1:6" x14ac:dyDescent="0.3">
      <c r="A208" s="18">
        <v>41609</v>
      </c>
      <c r="B208" s="19">
        <v>116.62981154091453</v>
      </c>
      <c r="C208" s="21">
        <f t="shared" si="5"/>
        <v>2.0242697556600575E-3</v>
      </c>
      <c r="D208" s="19">
        <v>103.70054828984462</v>
      </c>
      <c r="E208" s="21">
        <f t="shared" si="6"/>
        <v>9.0339809127604198E-4</v>
      </c>
      <c r="F208" s="22"/>
    </row>
    <row r="209" spans="1:6" x14ac:dyDescent="0.3">
      <c r="A209" s="18">
        <v>41640</v>
      </c>
      <c r="B209" s="19">
        <v>92.387257902190029</v>
      </c>
      <c r="C209" s="21">
        <f t="shared" si="5"/>
        <v>-1.2975867279986342E-2</v>
      </c>
      <c r="D209" s="19">
        <v>102.22137227363287</v>
      </c>
      <c r="E209" s="21">
        <f t="shared" si="6"/>
        <v>-1.4263917024598838E-2</v>
      </c>
      <c r="F209" s="22"/>
    </row>
    <row r="210" spans="1:6" x14ac:dyDescent="0.3">
      <c r="A210" s="18">
        <v>41671</v>
      </c>
      <c r="B210" s="19">
        <v>90.962561435730962</v>
      </c>
      <c r="C210" s="21">
        <f t="shared" ref="C210:C247" si="7">+B210/B198-1</f>
        <v>-2.942813779326181E-2</v>
      </c>
      <c r="D210" s="19">
        <v>101.24925187047316</v>
      </c>
      <c r="E210" s="21">
        <f t="shared" si="6"/>
        <v>-9.5099525817112784E-3</v>
      </c>
      <c r="F210" s="22"/>
    </row>
    <row r="211" spans="1:6" x14ac:dyDescent="0.3">
      <c r="A211" s="18">
        <v>41699</v>
      </c>
      <c r="B211" s="19">
        <v>99.481939751900072</v>
      </c>
      <c r="C211" s="21">
        <f t="shared" si="7"/>
        <v>-4.0921869143048406E-2</v>
      </c>
      <c r="D211" s="19">
        <v>99.642729574719979</v>
      </c>
      <c r="E211" s="21">
        <f t="shared" si="6"/>
        <v>-1.5867004111876137E-2</v>
      </c>
      <c r="F211" s="22"/>
    </row>
    <row r="212" spans="1:6" x14ac:dyDescent="0.3">
      <c r="A212" s="18">
        <v>41730</v>
      </c>
      <c r="B212" s="19">
        <v>101.13324312709258</v>
      </c>
      <c r="C212" s="21">
        <f t="shared" si="7"/>
        <v>-4.2219152301257501E-2</v>
      </c>
      <c r="D212" s="19">
        <v>100.13485246268515</v>
      </c>
      <c r="E212" s="21">
        <f t="shared" si="6"/>
        <v>4.9388740158522459E-3</v>
      </c>
      <c r="F212" s="22"/>
    </row>
    <row r="213" spans="1:6" x14ac:dyDescent="0.3">
      <c r="A213" s="18">
        <v>41760</v>
      </c>
      <c r="B213" s="19">
        <v>102.47138063087405</v>
      </c>
      <c r="C213" s="21">
        <f t="shared" si="7"/>
        <v>-4.9504380028837613E-2</v>
      </c>
      <c r="D213" s="19">
        <v>99.747079457627521</v>
      </c>
      <c r="E213" s="21">
        <f t="shared" si="6"/>
        <v>-3.8725078783345968E-3</v>
      </c>
      <c r="F213" s="22"/>
    </row>
    <row r="214" spans="1:6" x14ac:dyDescent="0.3">
      <c r="A214" s="18">
        <v>41791</v>
      </c>
      <c r="B214" s="19">
        <v>101.15374394050573</v>
      </c>
      <c r="C214" s="21">
        <f t="shared" si="7"/>
        <v>-5.1118613646619626E-2</v>
      </c>
      <c r="D214" s="19">
        <v>99.404761667734533</v>
      </c>
      <c r="E214" s="21">
        <f t="shared" si="6"/>
        <v>-3.431857772220881E-3</v>
      </c>
      <c r="F214" s="22"/>
    </row>
    <row r="215" spans="1:6" x14ac:dyDescent="0.3">
      <c r="A215" s="18">
        <v>41821</v>
      </c>
      <c r="B215" s="19">
        <v>102.5263388174542</v>
      </c>
      <c r="C215" s="21">
        <f t="shared" si="7"/>
        <v>-5.8359567878047303E-2</v>
      </c>
      <c r="D215" s="19">
        <v>99.687049902778028</v>
      </c>
      <c r="E215" s="21">
        <f t="shared" si="6"/>
        <v>2.8397858443347523E-3</v>
      </c>
      <c r="F215" s="22"/>
    </row>
    <row r="216" spans="1:6" x14ac:dyDescent="0.3">
      <c r="A216" s="18">
        <v>41852</v>
      </c>
      <c r="B216" s="19">
        <v>97.740701252791126</v>
      </c>
      <c r="C216" s="21">
        <f t="shared" si="7"/>
        <v>-5.6930424664196289E-2</v>
      </c>
      <c r="D216" s="19">
        <v>98.942265306341909</v>
      </c>
      <c r="E216" s="21">
        <f t="shared" si="6"/>
        <v>-7.4712271770754901E-3</v>
      </c>
      <c r="F216" s="22"/>
    </row>
    <row r="217" spans="1:6" x14ac:dyDescent="0.3">
      <c r="A217" s="18">
        <v>41883</v>
      </c>
      <c r="B217" s="19">
        <v>95.752356850022721</v>
      </c>
      <c r="C217" s="21">
        <f t="shared" si="7"/>
        <v>-4.9329059461734603E-2</v>
      </c>
      <c r="D217" s="19">
        <v>99.194867283912529</v>
      </c>
      <c r="E217" s="21">
        <f t="shared" si="6"/>
        <v>2.5530239962519019E-3</v>
      </c>
      <c r="F217" s="22"/>
    </row>
    <row r="218" spans="1:6" x14ac:dyDescent="0.3">
      <c r="A218" s="18">
        <v>41913</v>
      </c>
      <c r="B218" s="19">
        <v>99.993417321263365</v>
      </c>
      <c r="C218" s="21">
        <f t="shared" si="7"/>
        <v>-4.7071113858757063E-2</v>
      </c>
      <c r="D218" s="19">
        <v>99.566274022274868</v>
      </c>
      <c r="E218" s="21">
        <f t="shared" si="6"/>
        <v>3.7442132696172692E-3</v>
      </c>
      <c r="F218" s="22"/>
    </row>
    <row r="219" spans="1:6" x14ac:dyDescent="0.3">
      <c r="A219" s="18">
        <v>41944</v>
      </c>
      <c r="B219" s="19">
        <v>101.45680533922915</v>
      </c>
      <c r="C219" s="21">
        <f t="shared" si="7"/>
        <v>-4.821909273055458E-2</v>
      </c>
      <c r="D219" s="19">
        <v>98.728488413997283</v>
      </c>
      <c r="E219" s="21">
        <f t="shared" si="6"/>
        <v>-8.4143513102655776E-3</v>
      </c>
      <c r="F219" s="22"/>
    </row>
    <row r="220" spans="1:6" x14ac:dyDescent="0.3">
      <c r="A220" s="18">
        <v>41974</v>
      </c>
      <c r="B220" s="19">
        <v>114.94025363094624</v>
      </c>
      <c r="C220" s="21">
        <f t="shared" si="7"/>
        <v>-1.4486501243942906E-2</v>
      </c>
      <c r="D220" s="19">
        <v>101.48100776382246</v>
      </c>
      <c r="E220" s="21">
        <f t="shared" si="6"/>
        <v>2.7879686947936078E-2</v>
      </c>
      <c r="F220" s="22"/>
    </row>
    <row r="221" spans="1:6" x14ac:dyDescent="0.3">
      <c r="A221" s="18">
        <v>42005</v>
      </c>
      <c r="B221" s="19">
        <v>91.318505164464213</v>
      </c>
      <c r="C221" s="21">
        <f t="shared" si="7"/>
        <v>-1.1568183340361693E-2</v>
      </c>
      <c r="D221" s="19">
        <v>100.51456179619581</v>
      </c>
      <c r="E221" s="21">
        <f t="shared" si="6"/>
        <v>-9.5234171292019054E-3</v>
      </c>
      <c r="F221" s="22"/>
    </row>
    <row r="222" spans="1:6" x14ac:dyDescent="0.3">
      <c r="A222" s="18">
        <v>42036</v>
      </c>
      <c r="B222" s="19">
        <v>90.320028680662972</v>
      </c>
      <c r="C222" s="21">
        <f t="shared" si="7"/>
        <v>-7.0637056051018332E-3</v>
      </c>
      <c r="D222" s="19">
        <v>100.49837472220158</v>
      </c>
      <c r="E222" s="21">
        <f t="shared" si="6"/>
        <v>-1.6104207892830846E-4</v>
      </c>
      <c r="F222" s="22"/>
    </row>
    <row r="223" spans="1:6" x14ac:dyDescent="0.3">
      <c r="A223" s="18">
        <v>42064</v>
      </c>
      <c r="B223" s="19">
        <v>100.5828515611481</v>
      </c>
      <c r="C223" s="21">
        <f t="shared" si="7"/>
        <v>1.1066448965446618E-2</v>
      </c>
      <c r="D223" s="19">
        <v>100.85759635689294</v>
      </c>
      <c r="E223" s="21">
        <f t="shared" si="6"/>
        <v>3.5744024287389653E-3</v>
      </c>
      <c r="F223" s="22"/>
    </row>
    <row r="224" spans="1:6" x14ac:dyDescent="0.3">
      <c r="A224" s="18">
        <v>42095</v>
      </c>
      <c r="B224" s="19">
        <v>99.527691652950878</v>
      </c>
      <c r="C224" s="21">
        <f t="shared" si="7"/>
        <v>-1.587560553283196E-2</v>
      </c>
      <c r="D224" s="19">
        <v>98.648747662033045</v>
      </c>
      <c r="E224" s="21">
        <f t="shared" si="6"/>
        <v>-2.1900667620946446E-2</v>
      </c>
      <c r="F224" s="22"/>
    </row>
    <row r="225" spans="1:6" x14ac:dyDescent="0.3">
      <c r="A225" s="18">
        <v>42125</v>
      </c>
      <c r="B225" s="19">
        <v>102.60216069170686</v>
      </c>
      <c r="C225" s="21">
        <f t="shared" si="7"/>
        <v>1.2762593811819212E-3</v>
      </c>
      <c r="D225" s="19">
        <v>100.35878360808886</v>
      </c>
      <c r="E225" s="21">
        <f t="shared" si="6"/>
        <v>1.7334593561332712E-2</v>
      </c>
      <c r="F225" s="22"/>
    </row>
    <row r="226" spans="1:6" x14ac:dyDescent="0.3">
      <c r="A226" s="18">
        <v>42156</v>
      </c>
      <c r="B226" s="19">
        <v>102.72104288647418</v>
      </c>
      <c r="C226" s="21">
        <f t="shared" si="7"/>
        <v>1.5494225768749148E-2</v>
      </c>
      <c r="D226" s="19">
        <v>101.17190035452283</v>
      </c>
      <c r="E226" s="21">
        <f t="shared" si="6"/>
        <v>8.1020984631428039E-3</v>
      </c>
      <c r="F226" s="22"/>
    </row>
    <row r="227" spans="1:6" x14ac:dyDescent="0.3">
      <c r="A227" s="18">
        <v>42186</v>
      </c>
      <c r="B227" s="19">
        <v>104.13261973072714</v>
      </c>
      <c r="C227" s="21">
        <f t="shared" si="7"/>
        <v>1.5667007442184078E-2</v>
      </c>
      <c r="D227" s="19">
        <v>101.29984394306773</v>
      </c>
      <c r="E227" s="21">
        <f t="shared" si="6"/>
        <v>1.2646158478446523E-3</v>
      </c>
      <c r="F227" s="22"/>
    </row>
    <row r="228" spans="1:6" x14ac:dyDescent="0.3">
      <c r="A228" s="18">
        <v>42217</v>
      </c>
      <c r="B228" s="19">
        <v>99.731633867496541</v>
      </c>
      <c r="C228" s="21">
        <f t="shared" si="7"/>
        <v>2.0369534791408794E-2</v>
      </c>
      <c r="D228" s="19">
        <v>101.0756738740626</v>
      </c>
      <c r="E228" s="21">
        <f t="shared" si="6"/>
        <v>-2.212935975805741E-3</v>
      </c>
      <c r="F228" s="22"/>
    </row>
    <row r="229" spans="1:6" x14ac:dyDescent="0.3">
      <c r="A229" s="18">
        <v>42248</v>
      </c>
      <c r="B229" s="19">
        <v>97.615429804455786</v>
      </c>
      <c r="C229" s="21">
        <f t="shared" si="7"/>
        <v>1.9457202054579126E-2</v>
      </c>
      <c r="D229" s="19">
        <v>101.19758464167236</v>
      </c>
      <c r="E229" s="21">
        <f t="shared" si="6"/>
        <v>1.2061336119475463E-3</v>
      </c>
      <c r="F229" s="22"/>
    </row>
    <row r="230" spans="1:6" x14ac:dyDescent="0.3">
      <c r="A230" s="18">
        <v>42278</v>
      </c>
      <c r="B230" s="19">
        <v>102.4976578966491</v>
      </c>
      <c r="C230" s="21">
        <f t="shared" si="7"/>
        <v>2.5044054323496212E-2</v>
      </c>
      <c r="D230" s="19">
        <v>101.8420810564246</v>
      </c>
      <c r="E230" s="21">
        <f t="shared" si="6"/>
        <v>6.3686936504889768E-3</v>
      </c>
      <c r="F230" s="22"/>
    </row>
    <row r="231" spans="1:6" x14ac:dyDescent="0.3">
      <c r="A231" s="18">
        <v>42309</v>
      </c>
      <c r="B231" s="19">
        <v>104.88040290545689</v>
      </c>
      <c r="C231" s="21">
        <f t="shared" si="7"/>
        <v>3.3744385650431807E-2</v>
      </c>
      <c r="D231" s="19">
        <v>102.19204440156211</v>
      </c>
      <c r="E231" s="21">
        <f t="shared" si="6"/>
        <v>3.4363334046916272E-3</v>
      </c>
      <c r="F231" s="22"/>
    </row>
    <row r="232" spans="1:6" x14ac:dyDescent="0.3">
      <c r="A232" s="18">
        <v>42339</v>
      </c>
      <c r="B232" s="19">
        <v>118.08319339839947</v>
      </c>
      <c r="C232" s="21">
        <f t="shared" si="7"/>
        <v>2.7344117210187147E-2</v>
      </c>
      <c r="D232" s="19">
        <v>103.87442494075694</v>
      </c>
      <c r="E232" s="21">
        <f t="shared" si="6"/>
        <v>1.6462930642467066E-2</v>
      </c>
      <c r="F232" s="22"/>
    </row>
    <row r="233" spans="1:6" x14ac:dyDescent="0.3">
      <c r="A233" s="18">
        <v>42370</v>
      </c>
      <c r="B233" s="19">
        <v>91.169949294091083</v>
      </c>
      <c r="C233" s="21">
        <f t="shared" si="7"/>
        <v>-1.6267882408453893E-3</v>
      </c>
      <c r="D233" s="19">
        <v>99.986003059018529</v>
      </c>
      <c r="E233" s="21">
        <f t="shared" si="6"/>
        <v>-3.7433871561321386E-2</v>
      </c>
      <c r="F233" s="22"/>
    </row>
    <row r="234" spans="1:6" x14ac:dyDescent="0.3">
      <c r="A234" s="18">
        <v>42401</v>
      </c>
      <c r="B234" s="19">
        <v>88.966495185587334</v>
      </c>
      <c r="C234" s="21">
        <f t="shared" si="7"/>
        <v>-1.498597282183356E-2</v>
      </c>
      <c r="D234" s="19">
        <v>98.977446806646725</v>
      </c>
      <c r="E234" s="21">
        <f t="shared" si="6"/>
        <v>-1.0086974391570469E-2</v>
      </c>
      <c r="F234" s="22"/>
    </row>
    <row r="235" spans="1:6" x14ac:dyDescent="0.3">
      <c r="A235" s="18">
        <v>42430</v>
      </c>
      <c r="B235" s="19">
        <v>99.033962852167221</v>
      </c>
      <c r="C235" s="21">
        <f t="shared" si="7"/>
        <v>-1.539913300269935E-2</v>
      </c>
      <c r="D235" s="19">
        <v>99.36217353578661</v>
      </c>
      <c r="E235" s="21">
        <f t="shared" si="6"/>
        <v>3.8870140779794227E-3</v>
      </c>
      <c r="F235" s="22"/>
    </row>
    <row r="236" spans="1:6" x14ac:dyDescent="0.3">
      <c r="A236" s="18">
        <v>42461</v>
      </c>
      <c r="B236" s="19">
        <v>98.791034427725563</v>
      </c>
      <c r="C236" s="21">
        <f t="shared" si="7"/>
        <v>-7.4015302976583319E-3</v>
      </c>
      <c r="D236" s="19">
        <v>97.987347402482357</v>
      </c>
      <c r="E236" s="21">
        <f t="shared" si="6"/>
        <v>-1.3836514282863255E-2</v>
      </c>
      <c r="F236" s="22"/>
    </row>
    <row r="237" spans="1:6" x14ac:dyDescent="0.3">
      <c r="A237" s="18">
        <v>42491</v>
      </c>
      <c r="B237" s="19">
        <v>99.05685086962994</v>
      </c>
      <c r="C237" s="21">
        <f t="shared" si="7"/>
        <v>-3.4553948943918056E-2</v>
      </c>
      <c r="D237" s="19">
        <v>97.09890999070987</v>
      </c>
      <c r="E237" s="21">
        <f t="shared" si="6"/>
        <v>-9.0668584804447505E-3</v>
      </c>
      <c r="F237" s="22"/>
    </row>
    <row r="238" spans="1:6" x14ac:dyDescent="0.3">
      <c r="A238" s="18">
        <v>42522</v>
      </c>
      <c r="B238" s="19">
        <v>98.262827957997985</v>
      </c>
      <c r="C238" s="21">
        <f t="shared" si="7"/>
        <v>-4.3401184442834695E-2</v>
      </c>
      <c r="D238" s="19">
        <v>96.905142949981752</v>
      </c>
      <c r="E238" s="21">
        <f t="shared" si="6"/>
        <v>-1.9955635006269068E-3</v>
      </c>
      <c r="F238" s="22"/>
    </row>
    <row r="239" spans="1:6" x14ac:dyDescent="0.3">
      <c r="A239" s="18">
        <v>42552</v>
      </c>
      <c r="B239" s="19">
        <v>98.897373520721672</v>
      </c>
      <c r="C239" s="21">
        <f t="shared" si="7"/>
        <v>-5.0274795962524599E-2</v>
      </c>
      <c r="D239" s="19">
        <v>96.230124045151811</v>
      </c>
      <c r="E239" s="21">
        <f t="shared" si="6"/>
        <v>-6.9657696617645426E-3</v>
      </c>
      <c r="F239" s="22"/>
    </row>
    <row r="240" spans="1:6" x14ac:dyDescent="0.3">
      <c r="A240" s="18">
        <v>42583</v>
      </c>
      <c r="B240" s="19">
        <v>95.737103189525158</v>
      </c>
      <c r="C240" s="21">
        <f t="shared" si="7"/>
        <v>-4.0052794916390466E-2</v>
      </c>
      <c r="D240" s="19">
        <v>97.079377986296151</v>
      </c>
      <c r="E240" s="21">
        <f t="shared" si="6"/>
        <v>8.8252400126374031E-3</v>
      </c>
      <c r="F240" s="22"/>
    </row>
    <row r="241" spans="1:6" x14ac:dyDescent="0.3">
      <c r="A241" s="18">
        <v>42614</v>
      </c>
      <c r="B241" s="19">
        <v>93.449654705024784</v>
      </c>
      <c r="C241" s="21">
        <f t="shared" si="7"/>
        <v>-4.2675375273928728E-2</v>
      </c>
      <c r="D241" s="19">
        <v>96.899886630751155</v>
      </c>
      <c r="E241" s="21">
        <f t="shared" si="6"/>
        <v>-1.8489133250352285E-3</v>
      </c>
      <c r="F241" s="22"/>
    </row>
    <row r="242" spans="1:6" x14ac:dyDescent="0.3">
      <c r="A242" s="18">
        <v>42644</v>
      </c>
      <c r="B242" s="19">
        <v>97.159225160312218</v>
      </c>
      <c r="C242" s="21">
        <f t="shared" si="7"/>
        <v>-5.2083460694484884E-2</v>
      </c>
      <c r="D242" s="19">
        <v>96.430640677619209</v>
      </c>
      <c r="E242" s="21">
        <f t="shared" si="6"/>
        <v>-4.8425851613228543E-3</v>
      </c>
      <c r="F242" s="22"/>
    </row>
    <row r="243" spans="1:6" x14ac:dyDescent="0.3">
      <c r="A243" s="18">
        <v>42675</v>
      </c>
      <c r="B243" s="19">
        <v>99.070455563177489</v>
      </c>
      <c r="C243" s="21">
        <f t="shared" si="7"/>
        <v>-5.5395928899288349E-2</v>
      </c>
      <c r="D243" s="19">
        <v>96.569276097326338</v>
      </c>
      <c r="E243" s="21">
        <f t="shared" si="6"/>
        <v>1.4376697980325037E-3</v>
      </c>
      <c r="F243" s="22"/>
    </row>
    <row r="244" spans="1:6" x14ac:dyDescent="0.3">
      <c r="A244" s="18">
        <v>42705</v>
      </c>
      <c r="B244" s="19">
        <v>114.21252426686058</v>
      </c>
      <c r="C244" s="21">
        <f t="shared" si="7"/>
        <v>-3.2779170516499256E-2</v>
      </c>
      <c r="D244" s="19">
        <v>100.36869893754658</v>
      </c>
      <c r="E244" s="21">
        <f t="shared" si="6"/>
        <v>3.9344012855507371E-2</v>
      </c>
      <c r="F244" s="22"/>
    </row>
    <row r="245" spans="1:6" x14ac:dyDescent="0.3">
      <c r="A245" s="18">
        <v>42736</v>
      </c>
      <c r="B245" s="19">
        <v>89.760770570048038</v>
      </c>
      <c r="C245" s="21">
        <f t="shared" si="7"/>
        <v>-1.5456614103155797E-2</v>
      </c>
      <c r="D245" s="19">
        <v>98.316763317900225</v>
      </c>
      <c r="E245" s="21">
        <f t="shared" si="6"/>
        <v>-2.0443979461397199E-2</v>
      </c>
      <c r="F245" s="22"/>
    </row>
    <row r="246" spans="1:6" x14ac:dyDescent="0.3">
      <c r="A246" s="18">
        <v>42767</v>
      </c>
      <c r="B246" s="19">
        <v>88.181333088919914</v>
      </c>
      <c r="C246" s="21">
        <f t="shared" si="7"/>
        <v>-8.8253684157113543E-3</v>
      </c>
      <c r="D246" s="19">
        <v>98.11953188495194</v>
      </c>
      <c r="E246" s="21">
        <f t="shared" si="6"/>
        <v>-2.0060814279508898E-3</v>
      </c>
      <c r="F246" s="22"/>
    </row>
    <row r="247" spans="1:6" x14ac:dyDescent="0.3">
      <c r="A247" s="18">
        <v>42795</v>
      </c>
      <c r="B247" s="19">
        <v>96.757324647117116</v>
      </c>
      <c r="C247" s="21">
        <f t="shared" si="7"/>
        <v>-2.2988459105171333E-2</v>
      </c>
      <c r="D247" s="19">
        <v>97.069343195037746</v>
      </c>
      <c r="E247" s="21">
        <f t="shared" si="6"/>
        <v>-1.0703156341446585E-2</v>
      </c>
      <c r="F247" s="22"/>
    </row>
    <row r="248" spans="1:6" ht="16.5" customHeight="1" x14ac:dyDescent="0.3"/>
    <row r="249" spans="1:6" ht="16.5" customHeight="1" x14ac:dyDescent="0.3">
      <c r="A249" s="27" t="s">
        <v>7</v>
      </c>
      <c r="B249" s="27"/>
      <c r="C249" s="27"/>
      <c r="D249" s="27"/>
      <c r="E249" s="27"/>
    </row>
    <row r="250" spans="1:6" x14ac:dyDescent="0.3">
      <c r="A250" s="27"/>
      <c r="B250" s="27"/>
      <c r="C250" s="27"/>
      <c r="D250" s="27"/>
      <c r="E250" s="27"/>
    </row>
    <row r="251" spans="1:6" x14ac:dyDescent="0.3">
      <c r="A251" s="27"/>
      <c r="B251" s="27"/>
      <c r="C251" s="27"/>
      <c r="D251" s="27"/>
      <c r="E251" s="27"/>
      <c r="F251" s="14"/>
    </row>
    <row r="252" spans="1:6" x14ac:dyDescent="0.3">
      <c r="A252" s="27"/>
      <c r="B252" s="27"/>
      <c r="C252" s="27"/>
      <c r="D252" s="27"/>
      <c r="E252" s="27"/>
      <c r="F252" s="14"/>
    </row>
    <row r="253" spans="1:6" x14ac:dyDescent="0.3">
      <c r="A253" s="27"/>
      <c r="B253" s="27"/>
      <c r="C253" s="27"/>
      <c r="D253" s="27"/>
      <c r="E253" s="27"/>
      <c r="F253" s="14"/>
    </row>
    <row r="254" spans="1:6" x14ac:dyDescent="0.3">
      <c r="A254" s="27"/>
      <c r="B254" s="27"/>
      <c r="C254" s="27"/>
      <c r="D254" s="27"/>
      <c r="E254" s="27"/>
      <c r="F254" s="14"/>
    </row>
    <row r="255" spans="1:6" x14ac:dyDescent="0.3">
      <c r="A255" s="27"/>
      <c r="B255" s="27"/>
      <c r="C255" s="27"/>
      <c r="D255" s="27"/>
      <c r="E255" s="27"/>
      <c r="F255" s="14"/>
    </row>
    <row r="256" spans="1:6" x14ac:dyDescent="0.3">
      <c r="A256" s="25"/>
      <c r="B256" s="25"/>
      <c r="C256" s="25"/>
      <c r="D256" s="25"/>
      <c r="E256" s="25"/>
      <c r="F256" s="14"/>
    </row>
    <row r="257" spans="1:6" x14ac:dyDescent="0.3">
      <c r="A257" s="25"/>
      <c r="B257" s="25"/>
      <c r="C257" s="25"/>
      <c r="D257" s="25"/>
      <c r="E257" s="25"/>
      <c r="F257" s="14"/>
    </row>
    <row r="258" spans="1:6" x14ac:dyDescent="0.3">
      <c r="A258" s="25"/>
      <c r="B258" s="25"/>
      <c r="C258" s="25"/>
      <c r="D258" s="25"/>
      <c r="E258" s="25"/>
      <c r="F258" s="14"/>
    </row>
    <row r="259" spans="1:6" x14ac:dyDescent="0.3">
      <c r="A259" s="25"/>
      <c r="B259" s="25"/>
      <c r="C259" s="25"/>
      <c r="D259" s="25"/>
      <c r="E259" s="25"/>
      <c r="F259" s="14"/>
    </row>
    <row r="260" spans="1:6" x14ac:dyDescent="0.3">
      <c r="A260" s="15"/>
      <c r="B260" s="15"/>
      <c r="C260" s="15"/>
      <c r="E260" s="14"/>
      <c r="F260" s="14"/>
    </row>
    <row r="261" spans="1:6" x14ac:dyDescent="0.3">
      <c r="A261" s="15"/>
      <c r="B261" s="15"/>
      <c r="C261" s="15"/>
      <c r="E261" s="14"/>
      <c r="F261" s="14"/>
    </row>
    <row r="262" spans="1:6" x14ac:dyDescent="0.3">
      <c r="A262" s="15"/>
      <c r="B262" s="15"/>
      <c r="C262" s="15"/>
      <c r="E262" s="14"/>
      <c r="F262" s="14"/>
    </row>
    <row r="263" spans="1:6" x14ac:dyDescent="0.3">
      <c r="A263" s="15"/>
      <c r="B263" s="15"/>
      <c r="C263" s="15"/>
      <c r="E263" s="14"/>
      <c r="F263" s="14"/>
    </row>
    <row r="264" spans="1:6" x14ac:dyDescent="0.3">
      <c r="A264" s="15"/>
      <c r="B264" s="15"/>
      <c r="C264" s="15"/>
      <c r="E264" s="14"/>
      <c r="F264" s="14"/>
    </row>
    <row r="265" spans="1:6" x14ac:dyDescent="0.3">
      <c r="A265" s="15"/>
      <c r="B265" s="15"/>
      <c r="C265" s="15"/>
      <c r="E265" s="14"/>
      <c r="F265" s="14"/>
    </row>
    <row r="266" spans="1:6" x14ac:dyDescent="0.3">
      <c r="A266" s="15"/>
      <c r="B266" s="15"/>
      <c r="C266" s="15"/>
      <c r="E266" s="14"/>
      <c r="F266" s="14"/>
    </row>
    <row r="267" spans="1:6" x14ac:dyDescent="0.3">
      <c r="A267" s="15"/>
      <c r="B267" s="15"/>
      <c r="C267" s="15"/>
      <c r="E267" s="14"/>
      <c r="F267" s="14"/>
    </row>
    <row r="268" spans="1:6" x14ac:dyDescent="0.3">
      <c r="A268" s="15"/>
      <c r="B268" s="15"/>
      <c r="C268" s="15"/>
      <c r="E268" s="14"/>
      <c r="F268" s="14"/>
    </row>
    <row r="269" spans="1:6" x14ac:dyDescent="0.3">
      <c r="A269" s="15"/>
      <c r="B269" s="15"/>
      <c r="C269" s="15"/>
      <c r="E269" s="14"/>
      <c r="F269" s="14"/>
    </row>
    <row r="270" spans="1:6" x14ac:dyDescent="0.3">
      <c r="A270" s="15"/>
      <c r="B270" s="15"/>
      <c r="C270" s="15"/>
      <c r="E270" s="14"/>
      <c r="F270" s="14"/>
    </row>
    <row r="271" spans="1:6" x14ac:dyDescent="0.3">
      <c r="A271" s="15"/>
      <c r="B271" s="15"/>
      <c r="C271" s="15"/>
      <c r="E271" s="14"/>
      <c r="F271" s="14"/>
    </row>
    <row r="272" spans="1:6" x14ac:dyDescent="0.3">
      <c r="A272" s="15"/>
      <c r="B272" s="15"/>
      <c r="C272" s="15"/>
      <c r="E272" s="14"/>
      <c r="F272" s="14"/>
    </row>
    <row r="273" spans="1:6" x14ac:dyDescent="0.3">
      <c r="A273" s="15"/>
      <c r="B273" s="15"/>
      <c r="C273" s="15"/>
      <c r="E273" s="14"/>
      <c r="F273" s="14"/>
    </row>
    <row r="274" spans="1:6" x14ac:dyDescent="0.3">
      <c r="A274" s="15"/>
      <c r="B274" s="15"/>
      <c r="C274" s="15"/>
      <c r="E274" s="14"/>
      <c r="F274" s="14"/>
    </row>
    <row r="275" spans="1:6" x14ac:dyDescent="0.3">
      <c r="A275" s="15"/>
      <c r="B275" s="15"/>
      <c r="C275" s="15"/>
      <c r="E275" s="14"/>
      <c r="F275" s="14"/>
    </row>
    <row r="276" spans="1:6" x14ac:dyDescent="0.3">
      <c r="A276" s="15"/>
      <c r="B276" s="15"/>
      <c r="C276" s="15"/>
      <c r="E276" s="14"/>
      <c r="F276" s="14"/>
    </row>
    <row r="277" spans="1:6" x14ac:dyDescent="0.3">
      <c r="A277" s="15"/>
      <c r="B277" s="15"/>
      <c r="C277" s="15"/>
      <c r="E277" s="14"/>
      <c r="F277" s="14"/>
    </row>
    <row r="278" spans="1:6" x14ac:dyDescent="0.3">
      <c r="A278" s="15"/>
      <c r="B278" s="15"/>
      <c r="C278" s="15"/>
      <c r="E278" s="14"/>
      <c r="F278" s="14"/>
    </row>
    <row r="279" spans="1:6" x14ac:dyDescent="0.3">
      <c r="A279" s="15"/>
      <c r="B279" s="15"/>
      <c r="C279" s="15"/>
      <c r="E279" s="14"/>
      <c r="F279" s="14"/>
    </row>
    <row r="280" spans="1:6" x14ac:dyDescent="0.3">
      <c r="A280" s="15"/>
      <c r="B280" s="15"/>
      <c r="C280" s="15"/>
      <c r="E280" s="14"/>
      <c r="F280" s="14"/>
    </row>
    <row r="281" spans="1:6" x14ac:dyDescent="0.3">
      <c r="A281" s="15"/>
      <c r="B281" s="15"/>
      <c r="C281" s="15"/>
      <c r="E281" s="14"/>
      <c r="F281" s="14"/>
    </row>
    <row r="282" spans="1:6" x14ac:dyDescent="0.3">
      <c r="A282" s="15"/>
      <c r="B282" s="15"/>
      <c r="C282" s="15"/>
      <c r="E282" s="14"/>
      <c r="F282" s="14"/>
    </row>
    <row r="283" spans="1:6" x14ac:dyDescent="0.3">
      <c r="A283" s="15"/>
      <c r="B283" s="15"/>
      <c r="C283" s="15"/>
      <c r="E283" s="14"/>
      <c r="F283" s="14"/>
    </row>
    <row r="284" spans="1:6" x14ac:dyDescent="0.3">
      <c r="A284" s="15"/>
      <c r="B284" s="15"/>
      <c r="C284" s="15"/>
      <c r="E284" s="14"/>
      <c r="F284" s="14"/>
    </row>
    <row r="285" spans="1:6" x14ac:dyDescent="0.3">
      <c r="A285" s="15"/>
      <c r="B285" s="15"/>
      <c r="C285" s="15"/>
      <c r="E285" s="14"/>
      <c r="F285" s="14"/>
    </row>
    <row r="286" spans="1:6" x14ac:dyDescent="0.3">
      <c r="A286" s="15"/>
      <c r="B286" s="15"/>
      <c r="C286" s="15"/>
      <c r="E286" s="14"/>
      <c r="F286" s="14"/>
    </row>
    <row r="287" spans="1:6" x14ac:dyDescent="0.3">
      <c r="A287" s="15"/>
      <c r="B287" s="15"/>
      <c r="C287" s="15"/>
      <c r="E287" s="14"/>
      <c r="F287" s="14"/>
    </row>
    <row r="288" spans="1:6" x14ac:dyDescent="0.3">
      <c r="A288" s="15"/>
      <c r="B288" s="15"/>
      <c r="C288" s="15"/>
      <c r="E288" s="14"/>
      <c r="F288" s="14"/>
    </row>
    <row r="289" spans="1:6" x14ac:dyDescent="0.3">
      <c r="A289" s="15"/>
      <c r="B289" s="15"/>
      <c r="C289" s="15"/>
      <c r="E289" s="14"/>
      <c r="F289" s="14"/>
    </row>
    <row r="290" spans="1:6" x14ac:dyDescent="0.3">
      <c r="A290" s="15"/>
      <c r="B290" s="15"/>
      <c r="C290" s="15"/>
      <c r="E290" s="14"/>
      <c r="F290" s="14"/>
    </row>
    <row r="291" spans="1:6" x14ac:dyDescent="0.3">
      <c r="A291" s="15"/>
      <c r="B291" s="15"/>
      <c r="C291" s="15"/>
      <c r="E291" s="14"/>
      <c r="F291" s="14"/>
    </row>
    <row r="292" spans="1:6" x14ac:dyDescent="0.3">
      <c r="A292" s="15"/>
      <c r="B292" s="15"/>
      <c r="C292" s="15"/>
      <c r="E292" s="14"/>
      <c r="F292" s="14"/>
    </row>
    <row r="293" spans="1:6" x14ac:dyDescent="0.3">
      <c r="A293" s="15"/>
      <c r="B293" s="15"/>
      <c r="C293" s="15"/>
      <c r="E293" s="14"/>
      <c r="F293" s="14"/>
    </row>
    <row r="294" spans="1:6" x14ac:dyDescent="0.3">
      <c r="A294" s="15"/>
      <c r="B294" s="15"/>
      <c r="C294" s="15"/>
      <c r="E294" s="14"/>
      <c r="F294" s="14"/>
    </row>
    <row r="295" spans="1:6" x14ac:dyDescent="0.3">
      <c r="A295" s="15"/>
      <c r="B295" s="15"/>
      <c r="C295" s="15"/>
      <c r="E295" s="14"/>
      <c r="F295" s="14"/>
    </row>
    <row r="296" spans="1:6" x14ac:dyDescent="0.3">
      <c r="A296" s="15"/>
      <c r="B296" s="15"/>
      <c r="C296" s="15"/>
      <c r="E296" s="14"/>
      <c r="F296" s="14"/>
    </row>
    <row r="297" spans="1:6" x14ac:dyDescent="0.3">
      <c r="A297" s="15"/>
      <c r="B297" s="15"/>
      <c r="C297" s="15"/>
      <c r="E297" s="14"/>
      <c r="F297" s="14"/>
    </row>
    <row r="298" spans="1:6" x14ac:dyDescent="0.3">
      <c r="A298" s="15"/>
      <c r="B298" s="15"/>
      <c r="C298" s="15"/>
      <c r="E298" s="14"/>
      <c r="F298" s="14"/>
    </row>
    <row r="299" spans="1:6" x14ac:dyDescent="0.3">
      <c r="A299" s="15"/>
      <c r="B299" s="15"/>
      <c r="C299" s="15"/>
      <c r="E299" s="14"/>
      <c r="F299" s="14"/>
    </row>
    <row r="300" spans="1:6" x14ac:dyDescent="0.3">
      <c r="A300" s="15"/>
      <c r="B300" s="15"/>
      <c r="C300" s="15"/>
      <c r="E300" s="14"/>
      <c r="F300" s="14"/>
    </row>
    <row r="301" spans="1:6" x14ac:dyDescent="0.3">
      <c r="A301" s="15"/>
      <c r="B301" s="15"/>
      <c r="C301" s="15"/>
      <c r="E301" s="14"/>
      <c r="F301" s="14"/>
    </row>
    <row r="302" spans="1:6" x14ac:dyDescent="0.3">
      <c r="A302" s="15"/>
      <c r="B302" s="15"/>
      <c r="C302" s="15"/>
      <c r="E302" s="14"/>
      <c r="F302" s="14"/>
    </row>
    <row r="303" spans="1:6" x14ac:dyDescent="0.3">
      <c r="A303" s="15"/>
      <c r="B303" s="15"/>
      <c r="C303" s="15"/>
      <c r="E303" s="14"/>
      <c r="F303" s="14"/>
    </row>
    <row r="304" spans="1:6" x14ac:dyDescent="0.3">
      <c r="A304" s="15"/>
      <c r="B304" s="15"/>
      <c r="C304" s="15"/>
      <c r="E304" s="14"/>
      <c r="F304" s="14"/>
    </row>
    <row r="305" spans="1:6" x14ac:dyDescent="0.3">
      <c r="A305" s="15"/>
      <c r="B305" s="15"/>
      <c r="C305" s="15"/>
      <c r="E305" s="14"/>
      <c r="F305" s="14"/>
    </row>
    <row r="306" spans="1:6" x14ac:dyDescent="0.3">
      <c r="A306" s="15"/>
      <c r="B306" s="15"/>
      <c r="C306" s="15"/>
      <c r="E306" s="14"/>
      <c r="F306" s="14"/>
    </row>
    <row r="307" spans="1:6" x14ac:dyDescent="0.3">
      <c r="A307" s="15"/>
      <c r="B307" s="15"/>
      <c r="C307" s="15"/>
      <c r="E307" s="14"/>
      <c r="F307" s="14"/>
    </row>
    <row r="308" spans="1:6" x14ac:dyDescent="0.3">
      <c r="A308" s="15"/>
      <c r="B308" s="15"/>
      <c r="C308" s="15"/>
      <c r="E308" s="14"/>
      <c r="F308" s="14"/>
    </row>
    <row r="309" spans="1:6" x14ac:dyDescent="0.3">
      <c r="A309" s="15"/>
      <c r="B309" s="15"/>
      <c r="C309" s="15"/>
      <c r="E309" s="14"/>
      <c r="F309" s="14"/>
    </row>
    <row r="310" spans="1:6" x14ac:dyDescent="0.3">
      <c r="A310" s="15"/>
      <c r="B310" s="15"/>
      <c r="C310" s="15"/>
      <c r="E310" s="14"/>
      <c r="F310" s="14"/>
    </row>
    <row r="311" spans="1:6" x14ac:dyDescent="0.3">
      <c r="A311" s="15"/>
      <c r="B311" s="15"/>
      <c r="C311" s="15"/>
      <c r="E311" s="14"/>
      <c r="F311" s="14"/>
    </row>
    <row r="312" spans="1:6" x14ac:dyDescent="0.3">
      <c r="A312" s="15"/>
      <c r="B312" s="15"/>
      <c r="C312" s="15"/>
      <c r="E312" s="14"/>
      <c r="F312" s="14"/>
    </row>
    <row r="313" spans="1:6" x14ac:dyDescent="0.3">
      <c r="A313" s="15"/>
      <c r="B313" s="15"/>
      <c r="C313" s="15"/>
      <c r="E313" s="14"/>
      <c r="F313" s="14"/>
    </row>
    <row r="314" spans="1:6" x14ac:dyDescent="0.3">
      <c r="A314" s="15"/>
      <c r="B314" s="15"/>
      <c r="C314" s="15"/>
      <c r="E314" s="14"/>
      <c r="F314" s="14"/>
    </row>
    <row r="315" spans="1:6" x14ac:dyDescent="0.3">
      <c r="A315" s="15"/>
      <c r="B315" s="15"/>
      <c r="C315" s="15"/>
      <c r="E315" s="14"/>
      <c r="F315" s="14"/>
    </row>
    <row r="316" spans="1:6" x14ac:dyDescent="0.3">
      <c r="A316" s="15"/>
      <c r="B316" s="15"/>
      <c r="C316" s="15"/>
      <c r="E316" s="14"/>
      <c r="F316" s="14"/>
    </row>
    <row r="317" spans="1:6" x14ac:dyDescent="0.3">
      <c r="A317" s="15"/>
      <c r="B317" s="15"/>
      <c r="C317" s="15"/>
      <c r="E317" s="14"/>
      <c r="F317" s="14"/>
    </row>
    <row r="318" spans="1:6" x14ac:dyDescent="0.3">
      <c r="A318" s="15"/>
      <c r="B318" s="15"/>
      <c r="C318" s="15"/>
      <c r="E318" s="14"/>
      <c r="F318" s="14"/>
    </row>
    <row r="319" spans="1:6" x14ac:dyDescent="0.3">
      <c r="A319" s="15"/>
      <c r="B319" s="15"/>
      <c r="C319" s="15"/>
      <c r="E319" s="14"/>
      <c r="F319" s="14"/>
    </row>
    <row r="320" spans="1:6" x14ac:dyDescent="0.3">
      <c r="A320" s="15"/>
      <c r="B320" s="15"/>
      <c r="C320" s="15"/>
      <c r="E320" s="14"/>
      <c r="F320" s="14"/>
    </row>
    <row r="321" spans="1:6" x14ac:dyDescent="0.3">
      <c r="A321" s="15"/>
      <c r="B321" s="15"/>
      <c r="C321" s="15"/>
      <c r="E321" s="14"/>
      <c r="F321" s="14"/>
    </row>
    <row r="322" spans="1:6" x14ac:dyDescent="0.3">
      <c r="A322" s="15"/>
      <c r="B322" s="15"/>
      <c r="C322" s="15"/>
      <c r="E322" s="14"/>
      <c r="F322" s="14"/>
    </row>
    <row r="323" spans="1:6" x14ac:dyDescent="0.3">
      <c r="A323" s="15"/>
      <c r="B323" s="15"/>
      <c r="C323" s="15"/>
      <c r="E323" s="14"/>
      <c r="F323" s="14"/>
    </row>
    <row r="324" spans="1:6" x14ac:dyDescent="0.3">
      <c r="A324" s="15"/>
      <c r="B324" s="15"/>
      <c r="C324" s="15"/>
      <c r="E324" s="14"/>
      <c r="F324" s="14"/>
    </row>
    <row r="325" spans="1:6" x14ac:dyDescent="0.3">
      <c r="A325" s="15"/>
      <c r="B325" s="15"/>
      <c r="C325" s="15"/>
      <c r="E325" s="14"/>
      <c r="F325" s="14"/>
    </row>
    <row r="326" spans="1:6" x14ac:dyDescent="0.3">
      <c r="A326" s="15"/>
      <c r="B326" s="15"/>
      <c r="C326" s="15"/>
      <c r="E326" s="14"/>
      <c r="F326" s="14"/>
    </row>
    <row r="327" spans="1:6" x14ac:dyDescent="0.3">
      <c r="A327" s="2"/>
      <c r="E327" s="14"/>
      <c r="F327" s="14"/>
    </row>
  </sheetData>
  <mergeCells count="4">
    <mergeCell ref="A3:A4"/>
    <mergeCell ref="B3:C3"/>
    <mergeCell ref="D3:E3"/>
    <mergeCell ref="A249:E255"/>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Índice de Consumo</vt:lpstr>
    </vt:vector>
  </TitlesOfParts>
  <Company>ITE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N.A</cp:lastModifiedBy>
  <dcterms:created xsi:type="dcterms:W3CDTF">2016-06-08T20:40:03Z</dcterms:created>
  <dcterms:modified xsi:type="dcterms:W3CDTF">2017-04-21T18:01:47Z</dcterms:modified>
</cp:coreProperties>
</file>