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00" windowHeight="6255"/>
  </bookViews>
  <sheets>
    <sheet name="Índice de Precios" sheetId="1" r:id="rId1"/>
  </sheets>
  <calcPr calcId="124519"/>
</workbook>
</file>

<file path=xl/calcChain.xml><?xml version="1.0" encoding="utf-8"?>
<calcChain xmlns="http://schemas.openxmlformats.org/spreadsheetml/2006/main">
  <c r="C248" i="1"/>
  <c r="D248"/>
  <c r="C247" l="1"/>
  <c r="D247"/>
  <c r="D246" l="1"/>
  <c r="C246"/>
  <c r="C245" l="1"/>
  <c r="D245"/>
  <c r="C243" l="1"/>
  <c r="D243"/>
  <c r="C244"/>
  <c r="D244"/>
  <c r="D242" l="1"/>
  <c r="C242"/>
  <c r="C240" l="1"/>
  <c r="C241"/>
  <c r="C238" l="1"/>
  <c r="C239"/>
  <c r="D238" l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6"/>
  <c r="C237" l="1"/>
  <c r="C18" l="1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17"/>
</calcChain>
</file>

<file path=xl/sharedStrings.xml><?xml version="1.0" encoding="utf-8"?>
<sst xmlns="http://schemas.openxmlformats.org/spreadsheetml/2006/main" count="8" uniqueCount="8">
  <si>
    <t>Mes</t>
  </si>
  <si>
    <t>Indicador con estacionalidad</t>
  </si>
  <si>
    <t>Nivel</t>
  </si>
  <si>
    <t>% de var. anual</t>
  </si>
  <si>
    <t>Base 2014 = 100</t>
  </si>
  <si>
    <t xml:space="preserve">Índice de Precios </t>
  </si>
  <si>
    <t>Hasta diciembre 2006 datos oficiales. A partir de esa fecha, el indicador es elaboración propia en base a información de institutos de estadísticas provinciales, relevamientos propios y otras fuentes de información alternativas. En la versión actual, contamos con cerca de 70.000 precios mensuales, que son ponderados en base a ENGHO 2012/2013. En los casos donde la falta de información impidió la confección del índice, se procedió a realizar empalmes en base a información pública.</t>
  </si>
  <si>
    <t>% de var. mensual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</si>
</sst>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0.0"/>
    <numFmt numFmtId="165" formatCode="0.0000"/>
    <numFmt numFmtId="166" formatCode="0.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name val="Segoe UI"/>
      <family val="2"/>
    </font>
    <font>
      <sz val="11"/>
      <color rgb="FF00B050"/>
      <name val="Segoe UI"/>
      <family val="2"/>
    </font>
    <font>
      <sz val="11"/>
      <color rgb="FFFF0000"/>
      <name val="Segoe UI"/>
      <family val="2"/>
    </font>
    <font>
      <b/>
      <sz val="11"/>
      <color theme="0"/>
      <name val="Segoe UI"/>
      <family val="2"/>
    </font>
    <font>
      <sz val="11"/>
      <color theme="1" tint="0.499984740745262"/>
      <name val="Segoe UI"/>
      <family val="2"/>
    </font>
    <font>
      <i/>
      <sz val="11"/>
      <color theme="1" tint="0.499984740745262"/>
      <name val="Segoe UI"/>
      <family val="2"/>
    </font>
    <font>
      <b/>
      <sz val="14"/>
      <color theme="1" tint="0.499984740745262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17" fontId="2" fillId="0" borderId="0" xfId="0" applyNumberFormat="1" applyFont="1" applyAlignment="1">
      <alignment horizontal="center"/>
    </xf>
    <xf numFmtId="164" fontId="2" fillId="0" borderId="0" xfId="0" applyNumberFormat="1" applyFont="1"/>
    <xf numFmtId="17" fontId="2" fillId="0" borderId="0" xfId="0" applyNumberFormat="1" applyFont="1"/>
    <xf numFmtId="165" fontId="2" fillId="0" borderId="0" xfId="0" applyNumberFormat="1" applyFont="1" applyAlignment="1">
      <alignment horizontal="center"/>
    </xf>
    <xf numFmtId="43" fontId="2" fillId="0" borderId="0" xfId="1" applyFont="1"/>
    <xf numFmtId="165" fontId="3" fillId="0" borderId="0" xfId="0" applyNumberFormat="1" applyFont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65" fontId="5" fillId="0" borderId="0" xfId="0" applyNumberFormat="1" applyFont="1" applyFill="1" applyAlignment="1">
      <alignment horizontal="center"/>
    </xf>
    <xf numFmtId="166" fontId="2" fillId="0" borderId="0" xfId="2" applyNumberFormat="1" applyFont="1"/>
    <xf numFmtId="0" fontId="2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17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6" fontId="7" fillId="0" borderId="0" xfId="2" applyNumberFormat="1" applyFont="1" applyAlignment="1">
      <alignment horizontal="center"/>
    </xf>
    <xf numFmtId="43" fontId="2" fillId="0" borderId="0" xfId="1" applyFont="1" applyAlignment="1">
      <alignment horizontal="center"/>
    </xf>
    <xf numFmtId="0" fontId="8" fillId="0" borderId="0" xfId="0" applyFont="1"/>
    <xf numFmtId="0" fontId="9" fillId="0" borderId="0" xfId="0" applyFont="1"/>
    <xf numFmtId="0" fontId="6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6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Flujo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28"/>
  <sheetViews>
    <sheetView showGridLines="0" tabSelected="1" topLeftCell="A244" workbookViewId="0">
      <selection activeCell="A250" sqref="A250:E257"/>
    </sheetView>
  </sheetViews>
  <sheetFormatPr baseColWidth="10" defaultRowHeight="16.5"/>
  <cols>
    <col min="1" max="1" width="11.42578125" style="1"/>
    <col min="2" max="2" width="17.5703125" style="1" customWidth="1"/>
    <col min="3" max="3" width="13" style="1" customWidth="1"/>
    <col min="4" max="16384" width="11.42578125" style="1"/>
  </cols>
  <sheetData>
    <row r="1" spans="1:22" ht="20.25">
      <c r="A1" s="23" t="s">
        <v>5</v>
      </c>
    </row>
    <row r="2" spans="1:22">
      <c r="A2" s="22" t="s">
        <v>4</v>
      </c>
    </row>
    <row r="3" spans="1:22" ht="16.5" customHeight="1">
      <c r="A3" s="26" t="s">
        <v>0</v>
      </c>
      <c r="B3" s="26" t="s">
        <v>1</v>
      </c>
      <c r="C3" s="26"/>
      <c r="D3" s="26"/>
    </row>
    <row r="4" spans="1:22" ht="33">
      <c r="A4" s="26"/>
      <c r="B4" s="16" t="s">
        <v>2</v>
      </c>
      <c r="C4" s="17" t="s">
        <v>3</v>
      </c>
      <c r="D4" s="24" t="s">
        <v>7</v>
      </c>
    </row>
    <row r="5" spans="1:22">
      <c r="A5" s="18">
        <v>35431</v>
      </c>
      <c r="B5" s="19">
        <v>11.279228620314344</v>
      </c>
      <c r="C5" s="19"/>
      <c r="D5" s="21"/>
    </row>
    <row r="6" spans="1:22">
      <c r="A6" s="18">
        <v>35462</v>
      </c>
      <c r="B6" s="19">
        <v>11.322598301522506</v>
      </c>
      <c r="C6" s="19"/>
      <c r="D6" s="20">
        <f>+B6/B5-1</f>
        <v>3.8450928399529349E-3</v>
      </c>
      <c r="E6" s="3"/>
      <c r="F6" s="3"/>
      <c r="G6" s="3"/>
      <c r="H6" s="3"/>
      <c r="K6" s="3"/>
      <c r="L6" s="3"/>
      <c r="M6" s="3"/>
      <c r="N6" s="3"/>
      <c r="Q6" s="4"/>
      <c r="S6" s="5"/>
    </row>
    <row r="7" spans="1:22">
      <c r="A7" s="18">
        <v>35490</v>
      </c>
      <c r="B7" s="19">
        <v>11.266782595545671</v>
      </c>
      <c r="C7" s="19"/>
      <c r="D7" s="20">
        <f t="shared" ref="D7:D70" si="0">+B7/B6-1</f>
        <v>-4.929584578597157E-3</v>
      </c>
      <c r="E7" s="3"/>
      <c r="F7" s="3"/>
      <c r="G7" s="3"/>
      <c r="H7" s="3"/>
      <c r="K7" s="3"/>
      <c r="L7" s="3"/>
      <c r="M7" s="3"/>
      <c r="N7" s="3"/>
      <c r="Q7" s="4"/>
      <c r="R7" s="6"/>
      <c r="S7" s="5"/>
      <c r="V7" s="6"/>
    </row>
    <row r="8" spans="1:22">
      <c r="A8" s="18">
        <v>35521</v>
      </c>
      <c r="B8" s="19">
        <v>11.229544892407144</v>
      </c>
      <c r="C8" s="19"/>
      <c r="D8" s="20">
        <f t="shared" si="0"/>
        <v>-3.3050875724937034E-3</v>
      </c>
      <c r="E8" s="3"/>
      <c r="F8" s="3"/>
      <c r="G8" s="3"/>
      <c r="H8" s="3"/>
      <c r="K8" s="3"/>
      <c r="L8" s="3"/>
      <c r="M8" s="3"/>
      <c r="N8" s="3"/>
      <c r="Q8" s="4"/>
      <c r="R8" s="6"/>
      <c r="S8" s="5"/>
      <c r="V8" s="6"/>
    </row>
    <row r="9" spans="1:22">
      <c r="A9" s="18">
        <v>35551</v>
      </c>
      <c r="B9" s="19">
        <v>11.220226713323022</v>
      </c>
      <c r="C9" s="19"/>
      <c r="D9" s="20">
        <f t="shared" si="0"/>
        <v>-8.2979133824223617E-4</v>
      </c>
      <c r="E9" s="3"/>
      <c r="F9" s="3"/>
      <c r="G9" s="3"/>
      <c r="H9" s="3"/>
      <c r="K9" s="3"/>
      <c r="L9" s="3"/>
      <c r="M9" s="3"/>
      <c r="N9" s="3"/>
      <c r="Q9" s="4"/>
      <c r="R9" s="6"/>
      <c r="S9" s="5"/>
      <c r="V9" s="6"/>
    </row>
    <row r="10" spans="1:22">
      <c r="A10" s="18">
        <v>35582</v>
      </c>
      <c r="B10" s="19">
        <v>11.245774676768844</v>
      </c>
      <c r="C10" s="19"/>
      <c r="D10" s="20">
        <f t="shared" si="0"/>
        <v>2.2769560810644851E-3</v>
      </c>
      <c r="E10" s="3"/>
      <c r="F10" s="3"/>
      <c r="G10" s="3"/>
      <c r="H10" s="3"/>
      <c r="K10" s="3"/>
      <c r="L10" s="3"/>
      <c r="M10" s="3"/>
      <c r="N10" s="3"/>
      <c r="Q10" s="4"/>
      <c r="R10" s="6"/>
      <c r="S10" s="5"/>
      <c r="V10" s="6"/>
    </row>
    <row r="11" spans="1:22">
      <c r="A11" s="18">
        <v>35612</v>
      </c>
      <c r="B11" s="19">
        <v>11.270764763260477</v>
      </c>
      <c r="C11" s="19"/>
      <c r="D11" s="20">
        <f t="shared" si="0"/>
        <v>2.2221756357305722E-3</v>
      </c>
      <c r="E11" s="3"/>
      <c r="F11" s="3"/>
      <c r="G11" s="3"/>
      <c r="H11" s="3"/>
      <c r="K11" s="3"/>
      <c r="L11" s="3"/>
      <c r="M11" s="3"/>
      <c r="N11" s="3"/>
      <c r="Q11" s="4"/>
      <c r="R11" s="6"/>
      <c r="S11" s="5"/>
      <c r="V11" s="6"/>
    </row>
    <row r="12" spans="1:22">
      <c r="A12" s="18">
        <v>35643</v>
      </c>
      <c r="B12" s="19">
        <v>11.289312421327221</v>
      </c>
      <c r="C12" s="19"/>
      <c r="D12" s="20">
        <f t="shared" si="0"/>
        <v>1.6456432599147863E-3</v>
      </c>
      <c r="E12" s="3"/>
      <c r="F12" s="3"/>
      <c r="G12" s="3"/>
      <c r="H12" s="3"/>
      <c r="K12" s="3"/>
      <c r="L12" s="3"/>
      <c r="M12" s="3"/>
      <c r="N12" s="3"/>
      <c r="Q12" s="4"/>
      <c r="R12" s="6"/>
      <c r="S12" s="5"/>
      <c r="V12" s="6"/>
    </row>
    <row r="13" spans="1:22">
      <c r="A13" s="18">
        <v>35674</v>
      </c>
      <c r="B13" s="19">
        <v>11.283906383561982</v>
      </c>
      <c r="C13" s="19"/>
      <c r="D13" s="20">
        <f t="shared" si="0"/>
        <v>-4.7886333228108757E-4</v>
      </c>
      <c r="E13" s="3"/>
      <c r="F13" s="3"/>
      <c r="G13" s="3"/>
      <c r="H13" s="3"/>
      <c r="Q13" s="4"/>
      <c r="R13" s="6"/>
      <c r="S13" s="5"/>
      <c r="V13" s="6"/>
    </row>
    <row r="14" spans="1:22">
      <c r="A14" s="18">
        <v>35704</v>
      </c>
      <c r="B14" s="19">
        <v>11.266229387017878</v>
      </c>
      <c r="C14" s="19"/>
      <c r="D14" s="20">
        <f t="shared" si="0"/>
        <v>-1.5665671039113427E-3</v>
      </c>
      <c r="E14" s="3"/>
      <c r="F14" s="3"/>
      <c r="G14" s="3"/>
      <c r="H14" s="3"/>
      <c r="Q14" s="4"/>
      <c r="R14" s="6"/>
      <c r="S14" s="5"/>
      <c r="V14" s="6"/>
    </row>
    <row r="15" spans="1:22">
      <c r="A15" s="18">
        <v>35735</v>
      </c>
      <c r="B15" s="19">
        <v>11.244455846312297</v>
      </c>
      <c r="C15" s="19"/>
      <c r="D15" s="20">
        <f t="shared" si="0"/>
        <v>-1.9326377936766947E-3</v>
      </c>
      <c r="Q15" s="4"/>
      <c r="R15" s="6"/>
      <c r="S15" s="5"/>
      <c r="V15" s="6"/>
    </row>
    <row r="16" spans="1:22">
      <c r="A16" s="18">
        <v>35765</v>
      </c>
      <c r="B16" s="19">
        <v>11.263615068236767</v>
      </c>
      <c r="C16" s="19"/>
      <c r="D16" s="20">
        <f t="shared" si="0"/>
        <v>1.7038816449934657E-3</v>
      </c>
      <c r="Q16" s="4"/>
      <c r="R16" s="6"/>
      <c r="S16" s="5"/>
      <c r="V16" s="6"/>
    </row>
    <row r="17" spans="1:22">
      <c r="A17" s="18">
        <v>35796</v>
      </c>
      <c r="B17" s="19">
        <v>11.334416422941072</v>
      </c>
      <c r="C17" s="20">
        <f>+B17/B5-1</f>
        <v>4.8928702914428079E-3</v>
      </c>
      <c r="D17" s="20">
        <f t="shared" si="0"/>
        <v>6.2858464423170002E-3</v>
      </c>
      <c r="Q17" s="4"/>
      <c r="R17" s="6"/>
      <c r="S17" s="5"/>
      <c r="V17" s="6"/>
    </row>
    <row r="18" spans="1:22">
      <c r="A18" s="18">
        <v>35827</v>
      </c>
      <c r="B18" s="19">
        <v>11.37393698658668</v>
      </c>
      <c r="C18" s="20">
        <f t="shared" ref="C18:C81" si="1">+B18/B6-1</f>
        <v>4.5341787897985597E-3</v>
      </c>
      <c r="D18" s="20">
        <f t="shared" si="0"/>
        <v>3.4867753372478383E-3</v>
      </c>
      <c r="Q18" s="4"/>
      <c r="R18" s="6"/>
      <c r="S18" s="7"/>
      <c r="V18" s="6"/>
    </row>
    <row r="19" spans="1:22">
      <c r="A19" s="18">
        <v>35855</v>
      </c>
      <c r="B19" s="19">
        <v>11.35964926760524</v>
      </c>
      <c r="C19" s="20">
        <f t="shared" si="1"/>
        <v>8.2425192171795558E-3</v>
      </c>
      <c r="D19" s="20">
        <f t="shared" si="0"/>
        <v>-1.2561805994080188E-3</v>
      </c>
      <c r="Q19" s="4"/>
      <c r="R19" s="6"/>
      <c r="S19" s="7"/>
      <c r="V19" s="6"/>
    </row>
    <row r="20" spans="1:22">
      <c r="A20" s="18">
        <v>35886</v>
      </c>
      <c r="B20" s="19">
        <v>11.360930750650624</v>
      </c>
      <c r="C20" s="20">
        <f t="shared" si="1"/>
        <v>1.1700016296503302E-2</v>
      </c>
      <c r="D20" s="20">
        <f t="shared" si="0"/>
        <v>1.1281008904373557E-4</v>
      </c>
      <c r="Q20" s="4"/>
      <c r="R20" s="6"/>
      <c r="S20" s="7"/>
      <c r="V20" s="6"/>
    </row>
    <row r="21" spans="1:22">
      <c r="A21" s="18">
        <v>35916</v>
      </c>
      <c r="B21" s="19">
        <v>11.352725991261673</v>
      </c>
      <c r="C21" s="20">
        <f t="shared" si="1"/>
        <v>1.1808966193287418E-2</v>
      </c>
      <c r="D21" s="20">
        <f t="shared" si="0"/>
        <v>-7.2219077547686084E-4</v>
      </c>
      <c r="Q21" s="4"/>
      <c r="R21" s="6"/>
      <c r="S21" s="7"/>
      <c r="V21" s="6"/>
    </row>
    <row r="22" spans="1:22">
      <c r="A22" s="18">
        <v>35947</v>
      </c>
      <c r="B22" s="19">
        <v>11.374399160799767</v>
      </c>
      <c r="C22" s="20">
        <f t="shared" si="1"/>
        <v>1.143758324596611E-2</v>
      </c>
      <c r="D22" s="20">
        <f t="shared" si="0"/>
        <v>1.9090718436061138E-3</v>
      </c>
      <c r="Q22" s="4"/>
      <c r="R22" s="6"/>
      <c r="S22" s="7"/>
      <c r="V22" s="6"/>
    </row>
    <row r="23" spans="1:22">
      <c r="A23" s="18">
        <v>35977</v>
      </c>
      <c r="B23" s="19">
        <v>11.409949227796552</v>
      </c>
      <c r="C23" s="20">
        <f t="shared" si="1"/>
        <v>1.2349158860078147E-2</v>
      </c>
      <c r="D23" s="20">
        <f t="shared" si="0"/>
        <v>3.12544570435902E-3</v>
      </c>
      <c r="Q23" s="4"/>
      <c r="R23" s="6"/>
      <c r="S23" s="7"/>
      <c r="V23" s="6"/>
    </row>
    <row r="24" spans="1:22">
      <c r="A24" s="18">
        <v>36008</v>
      </c>
      <c r="B24" s="19">
        <v>11.412253096222415</v>
      </c>
      <c r="C24" s="20">
        <f t="shared" si="1"/>
        <v>1.0890005547453896E-2</v>
      </c>
      <c r="D24" s="20">
        <f t="shared" si="0"/>
        <v>2.0191750023301758E-4</v>
      </c>
      <c r="Q24" s="4"/>
      <c r="R24" s="6"/>
      <c r="S24" s="7"/>
      <c r="V24" s="6"/>
    </row>
    <row r="25" spans="1:22">
      <c r="A25" s="18">
        <v>36039</v>
      </c>
      <c r="B25" s="19">
        <v>11.40872376586791</v>
      </c>
      <c r="C25" s="20">
        <f t="shared" si="1"/>
        <v>1.1061540043238782E-2</v>
      </c>
      <c r="D25" s="20">
        <f t="shared" si="0"/>
        <v>-3.0925798128966786E-4</v>
      </c>
      <c r="Q25" s="4"/>
      <c r="S25" s="7"/>
    </row>
    <row r="26" spans="1:22">
      <c r="A26" s="18">
        <v>36069</v>
      </c>
      <c r="B26" s="19">
        <v>11.366985699684749</v>
      </c>
      <c r="C26" s="20">
        <f t="shared" si="1"/>
        <v>8.9432150904873442E-3</v>
      </c>
      <c r="D26" s="20">
        <f t="shared" si="0"/>
        <v>-3.6584342858778651E-3</v>
      </c>
      <c r="Q26" s="4"/>
      <c r="S26" s="7"/>
    </row>
    <row r="27" spans="1:22">
      <c r="A27" s="18">
        <v>36100</v>
      </c>
      <c r="B27" s="19">
        <v>11.339995192482919</v>
      </c>
      <c r="C27" s="20">
        <f t="shared" si="1"/>
        <v>8.4965735537976261E-3</v>
      </c>
      <c r="D27" s="20">
        <f t="shared" si="0"/>
        <v>-2.3744647802784735E-3</v>
      </c>
      <c r="Q27" s="4"/>
      <c r="S27" s="7"/>
    </row>
    <row r="28" spans="1:22">
      <c r="A28" s="18">
        <v>36130</v>
      </c>
      <c r="B28" s="19">
        <v>11.338459280199013</v>
      </c>
      <c r="C28" s="20">
        <f t="shared" si="1"/>
        <v>6.6447771438236103E-3</v>
      </c>
      <c r="D28" s="20">
        <f t="shared" si="0"/>
        <v>-1.3544205776416796E-4</v>
      </c>
      <c r="Q28" s="4"/>
      <c r="S28" s="7"/>
    </row>
    <row r="29" spans="1:22">
      <c r="A29" s="18">
        <v>36161</v>
      </c>
      <c r="B29" s="19">
        <v>11.391910428206856</v>
      </c>
      <c r="C29" s="20">
        <f t="shared" si="1"/>
        <v>5.0725157008890687E-3</v>
      </c>
      <c r="D29" s="20">
        <f t="shared" si="0"/>
        <v>4.7141456071715382E-3</v>
      </c>
      <c r="Q29" s="4"/>
      <c r="S29" s="7"/>
    </row>
    <row r="30" spans="1:22">
      <c r="A30" s="18">
        <v>36192</v>
      </c>
      <c r="B30" s="19">
        <v>11.37361019673904</v>
      </c>
      <c r="C30" s="20">
        <f t="shared" si="1"/>
        <v>-2.8731462819342468E-5</v>
      </c>
      <c r="D30" s="20">
        <f t="shared" si="0"/>
        <v>-1.6064233987043153E-3</v>
      </c>
      <c r="Q30" s="4"/>
      <c r="S30" s="7"/>
    </row>
    <row r="31" spans="1:22">
      <c r="A31" s="18">
        <v>36220</v>
      </c>
      <c r="B31" s="19">
        <v>11.288215341124436</v>
      </c>
      <c r="C31" s="20">
        <f t="shared" si="1"/>
        <v>-6.2883919034819602E-3</v>
      </c>
      <c r="D31" s="20">
        <f t="shared" si="0"/>
        <v>-7.5081574045053889E-3</v>
      </c>
      <c r="Q31" s="4"/>
      <c r="S31" s="7"/>
    </row>
    <row r="32" spans="1:22">
      <c r="A32" s="18">
        <v>36251</v>
      </c>
      <c r="B32" s="19">
        <v>11.277160507421428</v>
      </c>
      <c r="C32" s="20">
        <f t="shared" si="1"/>
        <v>-7.3735369986652755E-3</v>
      </c>
      <c r="D32" s="20">
        <f t="shared" si="0"/>
        <v>-9.7932519613919133E-4</v>
      </c>
      <c r="Q32" s="4"/>
      <c r="S32" s="7"/>
    </row>
    <row r="33" spans="1:19">
      <c r="A33" s="18">
        <v>36281</v>
      </c>
      <c r="B33" s="19">
        <v>11.221636578094273</v>
      </c>
      <c r="C33" s="20">
        <f t="shared" si="1"/>
        <v>-1.1546954737417403E-2</v>
      </c>
      <c r="D33" s="20">
        <f t="shared" si="0"/>
        <v>-4.9235735618566867E-3</v>
      </c>
      <c r="Q33" s="4"/>
      <c r="S33" s="7"/>
    </row>
    <row r="34" spans="1:19">
      <c r="A34" s="18">
        <v>36312</v>
      </c>
      <c r="B34" s="19">
        <v>11.220954987840628</v>
      </c>
      <c r="C34" s="20">
        <f t="shared" si="1"/>
        <v>-1.3490310194841926E-2</v>
      </c>
      <c r="D34" s="20">
        <f t="shared" si="0"/>
        <v>-6.0738934905102404E-5</v>
      </c>
      <c r="Q34" s="4"/>
      <c r="S34" s="7"/>
    </row>
    <row r="35" spans="1:19">
      <c r="A35" s="18">
        <v>36342</v>
      </c>
      <c r="B35" s="19">
        <v>11.241811182759619</v>
      </c>
      <c r="C35" s="20">
        <f t="shared" si="1"/>
        <v>-1.4736090553963299E-2</v>
      </c>
      <c r="D35" s="20">
        <f t="shared" si="0"/>
        <v>1.8586827005002693E-3</v>
      </c>
      <c r="Q35" s="4"/>
      <c r="S35" s="7"/>
    </row>
    <row r="36" spans="1:19">
      <c r="A36" s="18">
        <v>36373</v>
      </c>
      <c r="B36" s="19">
        <v>11.199494231703497</v>
      </c>
      <c r="C36" s="20">
        <f t="shared" si="1"/>
        <v>-1.8643020157811163E-2</v>
      </c>
      <c r="D36" s="20">
        <f t="shared" si="0"/>
        <v>-3.7642467364172871E-3</v>
      </c>
      <c r="Q36" s="4"/>
      <c r="S36" s="7"/>
    </row>
    <row r="37" spans="1:19">
      <c r="A37" s="18">
        <v>36404</v>
      </c>
      <c r="B37" s="19">
        <v>11.177181487749307</v>
      </c>
      <c r="C37" s="20">
        <f t="shared" si="1"/>
        <v>-2.0295195402251776E-2</v>
      </c>
      <c r="D37" s="20">
        <f t="shared" si="0"/>
        <v>-1.9922992496417269E-3</v>
      </c>
      <c r="Q37" s="4"/>
      <c r="S37" s="7"/>
    </row>
    <row r="38" spans="1:19">
      <c r="A38" s="18">
        <v>36434</v>
      </c>
      <c r="B38" s="19">
        <v>11.17543316206444</v>
      </c>
      <c r="C38" s="20">
        <f t="shared" si="1"/>
        <v>-1.6851656426876804E-2</v>
      </c>
      <c r="D38" s="20">
        <f t="shared" si="0"/>
        <v>-1.5641919090092493E-4</v>
      </c>
      <c r="Q38" s="4"/>
      <c r="S38" s="7"/>
    </row>
    <row r="39" spans="1:19">
      <c r="A39" s="18">
        <v>36465</v>
      </c>
      <c r="B39" s="19">
        <v>11.140109513747804</v>
      </c>
      <c r="C39" s="20">
        <f t="shared" si="1"/>
        <v>-1.7626610535744769E-2</v>
      </c>
      <c r="D39" s="20">
        <f t="shared" si="0"/>
        <v>-3.1608303503208868E-3</v>
      </c>
      <c r="Q39" s="4"/>
      <c r="S39" s="7"/>
    </row>
    <row r="40" spans="1:19">
      <c r="A40" s="18">
        <v>36495</v>
      </c>
      <c r="B40" s="19">
        <v>11.133181568977847</v>
      </c>
      <c r="C40" s="20">
        <f t="shared" si="1"/>
        <v>-1.8104550728479829E-2</v>
      </c>
      <c r="D40" s="20">
        <f t="shared" si="0"/>
        <v>-6.2189198063156148E-4</v>
      </c>
      <c r="Q40" s="4"/>
      <c r="S40" s="7"/>
    </row>
    <row r="41" spans="1:19">
      <c r="A41" s="18">
        <v>36526</v>
      </c>
      <c r="B41" s="19">
        <v>11.227283039818845</v>
      </c>
      <c r="C41" s="20">
        <f t="shared" si="1"/>
        <v>-1.4451253758139382E-2</v>
      </c>
      <c r="D41" s="20">
        <f t="shared" si="0"/>
        <v>8.4523431382101943E-3</v>
      </c>
      <c r="Q41" s="4"/>
      <c r="S41" s="7"/>
    </row>
    <row r="42" spans="1:19">
      <c r="A42" s="18">
        <v>36557</v>
      </c>
      <c r="B42" s="19">
        <v>11.22774287981874</v>
      </c>
      <c r="C42" s="20">
        <f t="shared" si="1"/>
        <v>-1.2825067361823539E-2</v>
      </c>
      <c r="D42" s="20">
        <f t="shared" si="0"/>
        <v>4.0957371277183796E-5</v>
      </c>
      <c r="Q42" s="4"/>
      <c r="S42" s="7"/>
    </row>
    <row r="43" spans="1:19">
      <c r="A43" s="18">
        <v>36586</v>
      </c>
      <c r="B43" s="19">
        <v>11.168421185619373</v>
      </c>
      <c r="C43" s="20">
        <f t="shared" si="1"/>
        <v>-1.061232018392122E-2</v>
      </c>
      <c r="D43" s="20">
        <f t="shared" si="0"/>
        <v>-5.2834924021990526E-3</v>
      </c>
      <c r="Q43" s="4"/>
      <c r="S43" s="7"/>
    </row>
    <row r="44" spans="1:19">
      <c r="A44" s="18">
        <v>36617</v>
      </c>
      <c r="B44" s="19">
        <v>11.155863118617226</v>
      </c>
      <c r="C44" s="20">
        <f t="shared" si="1"/>
        <v>-1.07560222029629E-2</v>
      </c>
      <c r="D44" s="20">
        <f t="shared" si="0"/>
        <v>-1.1244263440132185E-3</v>
      </c>
      <c r="Q44" s="4"/>
      <c r="S44" s="7"/>
    </row>
    <row r="45" spans="1:19">
      <c r="A45" s="18">
        <v>36647</v>
      </c>
      <c r="B45" s="19">
        <v>11.112500440048654</v>
      </c>
      <c r="C45" s="20">
        <f t="shared" si="1"/>
        <v>-9.7255099366400088E-3</v>
      </c>
      <c r="D45" s="20">
        <f t="shared" si="0"/>
        <v>-3.8869855346475024E-3</v>
      </c>
      <c r="Q45" s="4"/>
      <c r="S45" s="7"/>
    </row>
    <row r="46" spans="1:19">
      <c r="A46" s="18">
        <v>36678</v>
      </c>
      <c r="B46" s="19">
        <v>11.091954695484917</v>
      </c>
      <c r="C46" s="20">
        <f t="shared" si="1"/>
        <v>-1.1496373748535627E-2</v>
      </c>
      <c r="D46" s="20">
        <f t="shared" si="0"/>
        <v>-1.8488858267839969E-3</v>
      </c>
      <c r="Q46" s="4"/>
      <c r="S46" s="7"/>
    </row>
    <row r="47" spans="1:19">
      <c r="A47" s="18">
        <v>36708</v>
      </c>
      <c r="B47" s="19">
        <v>11.14012818745338</v>
      </c>
      <c r="C47" s="20">
        <f t="shared" si="1"/>
        <v>-9.0450723333781458E-3</v>
      </c>
      <c r="D47" s="20">
        <f t="shared" si="0"/>
        <v>4.3431021214026533E-3</v>
      </c>
      <c r="Q47" s="4"/>
      <c r="S47" s="7"/>
    </row>
    <row r="48" spans="1:19">
      <c r="A48" s="18">
        <v>36739</v>
      </c>
      <c r="B48" s="19">
        <v>11.116160486342217</v>
      </c>
      <c r="C48" s="20">
        <f t="shared" si="1"/>
        <v>-7.440848991678517E-3</v>
      </c>
      <c r="D48" s="20">
        <f t="shared" si="0"/>
        <v>-2.1514744451645029E-3</v>
      </c>
      <c r="Q48" s="4"/>
      <c r="S48" s="7"/>
    </row>
    <row r="49" spans="1:19">
      <c r="A49" s="18">
        <v>36770</v>
      </c>
      <c r="B49" s="19">
        <v>11.099090385229449</v>
      </c>
      <c r="C49" s="20">
        <f t="shared" si="1"/>
        <v>-6.9866542478038696E-3</v>
      </c>
      <c r="D49" s="20">
        <f t="shared" si="0"/>
        <v>-1.5356112511816233E-3</v>
      </c>
      <c r="Q49" s="4"/>
      <c r="S49" s="7"/>
    </row>
    <row r="50" spans="1:19">
      <c r="A50" s="18">
        <v>36800</v>
      </c>
      <c r="B50" s="19">
        <v>11.118980215884712</v>
      </c>
      <c r="C50" s="20">
        <f t="shared" si="1"/>
        <v>-5.0515219733371364E-3</v>
      </c>
      <c r="D50" s="20">
        <f t="shared" si="0"/>
        <v>1.7920234870536511E-3</v>
      </c>
      <c r="Q50" s="4"/>
      <c r="S50" s="7"/>
    </row>
    <row r="51" spans="1:19">
      <c r="A51" s="18">
        <v>36831</v>
      </c>
      <c r="B51" s="19">
        <v>11.064322279653798</v>
      </c>
      <c r="C51" s="20">
        <f t="shared" si="1"/>
        <v>-6.8030959660206891E-3</v>
      </c>
      <c r="D51" s="20">
        <f t="shared" si="0"/>
        <v>-4.9157328432718472E-3</v>
      </c>
      <c r="Q51" s="4"/>
      <c r="S51" s="7"/>
    </row>
    <row r="52" spans="1:19">
      <c r="A52" s="18">
        <v>36861</v>
      </c>
      <c r="B52" s="19">
        <v>11.051953283920641</v>
      </c>
      <c r="C52" s="20">
        <f t="shared" si="1"/>
        <v>-7.2960532040136084E-3</v>
      </c>
      <c r="D52" s="20">
        <f t="shared" si="0"/>
        <v>-1.1179171593638237E-3</v>
      </c>
      <c r="Q52" s="4"/>
      <c r="S52" s="7"/>
    </row>
    <row r="53" spans="1:19">
      <c r="A53" s="18">
        <v>36892</v>
      </c>
      <c r="B53" s="19">
        <v>11.060841967776438</v>
      </c>
      <c r="C53" s="20">
        <f t="shared" si="1"/>
        <v>-1.4824697253298491E-2</v>
      </c>
      <c r="D53" s="20">
        <f t="shared" si="0"/>
        <v>8.0426361091578968E-4</v>
      </c>
      <c r="Q53" s="4"/>
      <c r="S53" s="7"/>
    </row>
    <row r="54" spans="1:19">
      <c r="A54" s="18">
        <v>36923</v>
      </c>
      <c r="B54" s="19">
        <v>11.035646470523432</v>
      </c>
      <c r="C54" s="20">
        <f t="shared" si="1"/>
        <v>-1.7109085178695249E-2</v>
      </c>
      <c r="D54" s="20">
        <f t="shared" si="0"/>
        <v>-2.277900482296813E-3</v>
      </c>
      <c r="Q54" s="4"/>
      <c r="S54" s="7"/>
    </row>
    <row r="55" spans="1:19">
      <c r="A55" s="18">
        <v>36951</v>
      </c>
      <c r="B55" s="19">
        <v>11.056673063005839</v>
      </c>
      <c r="C55" s="20">
        <f t="shared" si="1"/>
        <v>-1.0005722452285593E-2</v>
      </c>
      <c r="D55" s="20">
        <f t="shared" si="0"/>
        <v>1.905334004543402E-3</v>
      </c>
      <c r="Q55" s="4"/>
      <c r="S55" s="7"/>
    </row>
    <row r="56" spans="1:19">
      <c r="A56" s="18">
        <v>36982</v>
      </c>
      <c r="B56" s="19">
        <v>11.130581255475917</v>
      </c>
      <c r="C56" s="20">
        <f t="shared" si="1"/>
        <v>-2.266239991697061E-3</v>
      </c>
      <c r="D56" s="20">
        <f t="shared" si="0"/>
        <v>6.6844874628124717E-3</v>
      </c>
      <c r="Q56" s="4"/>
      <c r="S56" s="7"/>
    </row>
    <row r="57" spans="1:19">
      <c r="A57" s="18">
        <v>37012</v>
      </c>
      <c r="B57" s="19">
        <v>11.13778463740317</v>
      </c>
      <c r="C57" s="20">
        <f t="shared" si="1"/>
        <v>2.2752932601373121E-3</v>
      </c>
      <c r="D57" s="20">
        <f t="shared" si="0"/>
        <v>6.4717032847760869E-4</v>
      </c>
      <c r="Q57" s="4"/>
      <c r="S57" s="7"/>
    </row>
    <row r="58" spans="1:19">
      <c r="A58" s="18">
        <v>37043</v>
      </c>
      <c r="B58" s="19">
        <v>11.057450356000583</v>
      </c>
      <c r="C58" s="20">
        <f t="shared" si="1"/>
        <v>-3.1107537338193048E-3</v>
      </c>
      <c r="D58" s="20">
        <f t="shared" si="0"/>
        <v>-7.2127702247721803E-3</v>
      </c>
      <c r="Q58" s="4"/>
      <c r="S58" s="7"/>
    </row>
    <row r="59" spans="1:19">
      <c r="A59" s="18">
        <v>37073</v>
      </c>
      <c r="B59" s="19">
        <v>11.021284056719674</v>
      </c>
      <c r="C59" s="20">
        <f t="shared" si="1"/>
        <v>-1.0668111599250185E-2</v>
      </c>
      <c r="D59" s="20">
        <f t="shared" si="0"/>
        <v>-3.2707629802997129E-3</v>
      </c>
      <c r="Q59" s="4"/>
      <c r="S59" s="7"/>
    </row>
    <row r="60" spans="1:19">
      <c r="A60" s="18">
        <v>37104</v>
      </c>
      <c r="B60" s="19">
        <v>10.981866198454753</v>
      </c>
      <c r="C60" s="20">
        <f t="shared" si="1"/>
        <v>-1.2080995776596049E-2</v>
      </c>
      <c r="D60" s="20">
        <f t="shared" si="0"/>
        <v>-3.5765213982382749E-3</v>
      </c>
      <c r="Q60" s="4"/>
      <c r="S60" s="7"/>
    </row>
    <row r="61" spans="1:19">
      <c r="A61" s="18">
        <v>37135</v>
      </c>
      <c r="B61" s="19">
        <v>10.973551731045525</v>
      </c>
      <c r="C61" s="20">
        <f t="shared" si="1"/>
        <v>-1.131071554755414E-2</v>
      </c>
      <c r="D61" s="20">
        <f t="shared" si="0"/>
        <v>-7.5710878815826721E-4</v>
      </c>
      <c r="Q61" s="4"/>
      <c r="S61" s="7"/>
    </row>
    <row r="62" spans="1:19">
      <c r="A62" s="18">
        <v>37165</v>
      </c>
      <c r="B62" s="19">
        <v>10.925140149330923</v>
      </c>
      <c r="C62" s="20">
        <f t="shared" si="1"/>
        <v>-1.7433259416800295E-2</v>
      </c>
      <c r="D62" s="20">
        <f t="shared" si="0"/>
        <v>-4.4116602264369087E-3</v>
      </c>
      <c r="Q62" s="4"/>
      <c r="S62" s="7"/>
    </row>
    <row r="63" spans="1:19">
      <c r="A63" s="18">
        <v>37196</v>
      </c>
      <c r="B63" s="19">
        <v>10.889309976750445</v>
      </c>
      <c r="C63" s="20">
        <f t="shared" si="1"/>
        <v>-1.5817715579849234E-2</v>
      </c>
      <c r="D63" s="20">
        <f t="shared" si="0"/>
        <v>-3.2796075922808532E-3</v>
      </c>
      <c r="Q63" s="4"/>
      <c r="S63" s="7"/>
    </row>
    <row r="64" spans="1:19">
      <c r="A64" s="18">
        <v>37226</v>
      </c>
      <c r="B64" s="19">
        <v>10.881030522539175</v>
      </c>
      <c r="C64" s="20">
        <f t="shared" si="1"/>
        <v>-1.5465389419455744E-2</v>
      </c>
      <c r="D64" s="20">
        <f t="shared" si="0"/>
        <v>-7.6032863688757502E-4</v>
      </c>
      <c r="Q64" s="4"/>
      <c r="S64" s="7"/>
    </row>
    <row r="65" spans="1:19">
      <c r="A65" s="18">
        <v>37257</v>
      </c>
      <c r="B65" s="19">
        <v>11.130490221161217</v>
      </c>
      <c r="C65" s="20">
        <f t="shared" si="1"/>
        <v>6.2968310719639931E-3</v>
      </c>
      <c r="D65" s="20">
        <f t="shared" si="0"/>
        <v>2.2926109627696256E-2</v>
      </c>
      <c r="Q65" s="4"/>
      <c r="S65" s="7"/>
    </row>
    <row r="66" spans="1:19">
      <c r="A66" s="18">
        <v>37288</v>
      </c>
      <c r="B66" s="19">
        <v>11.480040981688852</v>
      </c>
      <c r="C66" s="20">
        <f t="shared" si="1"/>
        <v>4.0269005748998277E-2</v>
      </c>
      <c r="D66" s="20">
        <f t="shared" si="0"/>
        <v>3.1404794719918971E-2</v>
      </c>
      <c r="Q66" s="4"/>
      <c r="S66" s="7"/>
    </row>
    <row r="67" spans="1:19">
      <c r="A67" s="18">
        <v>37316</v>
      </c>
      <c r="B67" s="19">
        <v>11.934131814476382</v>
      </c>
      <c r="C67" s="20">
        <f t="shared" si="1"/>
        <v>7.9360106468771674E-2</v>
      </c>
      <c r="D67" s="20">
        <f t="shared" si="0"/>
        <v>3.9554809387163825E-2</v>
      </c>
      <c r="Q67" s="4"/>
      <c r="S67" s="7"/>
    </row>
    <row r="68" spans="1:19">
      <c r="A68" s="18">
        <v>37347</v>
      </c>
      <c r="B68" s="19">
        <v>13.173925812156861</v>
      </c>
      <c r="C68" s="20">
        <f t="shared" si="1"/>
        <v>0.18357932167070601</v>
      </c>
      <c r="D68" s="20">
        <f t="shared" si="0"/>
        <v>0.10388640053200859</v>
      </c>
      <c r="Q68" s="4"/>
      <c r="S68" s="7"/>
    </row>
    <row r="69" spans="1:19">
      <c r="A69" s="18">
        <v>37377</v>
      </c>
      <c r="B69" s="19">
        <v>13.70229831152605</v>
      </c>
      <c r="C69" s="20">
        <f t="shared" si="1"/>
        <v>0.23025348016792035</v>
      </c>
      <c r="D69" s="20">
        <f t="shared" si="0"/>
        <v>4.0107444576741758E-2</v>
      </c>
      <c r="Q69" s="4"/>
      <c r="S69" s="7"/>
    </row>
    <row r="70" spans="1:19">
      <c r="A70" s="18">
        <v>37408</v>
      </c>
      <c r="B70" s="19">
        <v>14.19859872156262</v>
      </c>
      <c r="C70" s="20">
        <f t="shared" si="1"/>
        <v>0.28407528538958537</v>
      </c>
      <c r="D70" s="20">
        <f t="shared" si="0"/>
        <v>3.6220230997240366E-2</v>
      </c>
      <c r="Q70" s="4"/>
      <c r="S70" s="7"/>
    </row>
    <row r="71" spans="1:19">
      <c r="A71" s="18">
        <v>37438</v>
      </c>
      <c r="B71" s="19">
        <v>14.651342713335232</v>
      </c>
      <c r="C71" s="20">
        <f t="shared" si="1"/>
        <v>0.32936803351895394</v>
      </c>
      <c r="D71" s="20">
        <f t="shared" ref="D71:D134" si="2">+B71/B70-1</f>
        <v>3.1886526315097141E-2</v>
      </c>
      <c r="Q71" s="4"/>
      <c r="S71" s="7"/>
    </row>
    <row r="72" spans="1:19">
      <c r="A72" s="18">
        <v>37469</v>
      </c>
      <c r="B72" s="19">
        <v>14.99447205335675</v>
      </c>
      <c r="C72" s="20">
        <f t="shared" si="1"/>
        <v>0.36538469713522881</v>
      </c>
      <c r="D72" s="20">
        <f t="shared" si="2"/>
        <v>2.3419651477349701E-2</v>
      </c>
      <c r="Q72" s="4"/>
      <c r="S72" s="7"/>
    </row>
    <row r="73" spans="1:19">
      <c r="A73" s="18">
        <v>37500</v>
      </c>
      <c r="B73" s="19">
        <v>15.197011732497344</v>
      </c>
      <c r="C73" s="20">
        <f t="shared" si="1"/>
        <v>0.3848763012164178</v>
      </c>
      <c r="D73" s="20">
        <f t="shared" si="2"/>
        <v>1.3507623237408506E-2</v>
      </c>
      <c r="Q73" s="4"/>
      <c r="S73" s="7"/>
    </row>
    <row r="74" spans="1:19">
      <c r="A74" s="18">
        <v>37530</v>
      </c>
      <c r="B74" s="19">
        <v>15.230227586296705</v>
      </c>
      <c r="C74" s="20">
        <f t="shared" si="1"/>
        <v>0.39405329159364899</v>
      </c>
      <c r="D74" s="20">
        <f t="shared" si="2"/>
        <v>2.1856832372071366E-3</v>
      </c>
      <c r="Q74" s="4"/>
      <c r="S74" s="7"/>
    </row>
    <row r="75" spans="1:19">
      <c r="A75" s="18">
        <v>37561</v>
      </c>
      <c r="B75" s="19">
        <v>15.307770148715171</v>
      </c>
      <c r="C75" s="20">
        <f t="shared" si="1"/>
        <v>0.40576126323876305</v>
      </c>
      <c r="D75" s="20">
        <f t="shared" si="2"/>
        <v>5.0913594021559927E-3</v>
      </c>
      <c r="Q75" s="4"/>
      <c r="S75" s="7"/>
    </row>
    <row r="76" spans="1:19">
      <c r="A76" s="18">
        <v>37591</v>
      </c>
      <c r="B76" s="19">
        <v>15.336434286779548</v>
      </c>
      <c r="C76" s="20">
        <f t="shared" si="1"/>
        <v>0.40946523907008303</v>
      </c>
      <c r="D76" s="20">
        <f t="shared" si="2"/>
        <v>1.8725221103992329E-3</v>
      </c>
      <c r="Q76" s="4"/>
      <c r="S76" s="7"/>
    </row>
    <row r="77" spans="1:19">
      <c r="A77" s="18">
        <v>37622</v>
      </c>
      <c r="B77" s="19">
        <v>15.538763886732376</v>
      </c>
      <c r="C77" s="20">
        <f t="shared" si="1"/>
        <v>0.39605386447311886</v>
      </c>
      <c r="D77" s="20">
        <f t="shared" si="2"/>
        <v>1.319274064423448E-2</v>
      </c>
      <c r="Q77" s="4"/>
      <c r="S77" s="7"/>
    </row>
    <row r="78" spans="1:19">
      <c r="A78" s="18">
        <v>37653</v>
      </c>
      <c r="B78" s="19">
        <v>15.626717040011364</v>
      </c>
      <c r="C78" s="20">
        <f t="shared" si="1"/>
        <v>0.36120742643137205</v>
      </c>
      <c r="D78" s="20">
        <f t="shared" si="2"/>
        <v>5.6602413113495675E-3</v>
      </c>
      <c r="Q78" s="4"/>
      <c r="S78" s="7"/>
    </row>
    <row r="79" spans="1:19">
      <c r="A79" s="18">
        <v>37681</v>
      </c>
      <c r="B79" s="19">
        <v>15.717938091766742</v>
      </c>
      <c r="C79" s="20">
        <f t="shared" si="1"/>
        <v>0.31705752342206517</v>
      </c>
      <c r="D79" s="20">
        <f t="shared" si="2"/>
        <v>5.8375058255557555E-3</v>
      </c>
      <c r="Q79" s="4"/>
      <c r="S79" s="7"/>
    </row>
    <row r="80" spans="1:19">
      <c r="A80" s="18">
        <v>37712</v>
      </c>
      <c r="B80" s="19">
        <v>15.726621364861169</v>
      </c>
      <c r="C80" s="20">
        <f t="shared" si="1"/>
        <v>0.19376878153880961</v>
      </c>
      <c r="D80" s="20">
        <f t="shared" si="2"/>
        <v>5.5244352304550937E-4</v>
      </c>
      <c r="Q80" s="4"/>
      <c r="S80" s="7"/>
    </row>
    <row r="81" spans="1:19">
      <c r="A81" s="18">
        <v>37742</v>
      </c>
      <c r="B81" s="19">
        <v>15.666305295839697</v>
      </c>
      <c r="C81" s="20">
        <f t="shared" si="1"/>
        <v>0.14333412830908587</v>
      </c>
      <c r="D81" s="20">
        <f t="shared" si="2"/>
        <v>-3.8352846184902534E-3</v>
      </c>
      <c r="Q81" s="4"/>
      <c r="S81" s="7"/>
    </row>
    <row r="82" spans="1:19">
      <c r="A82" s="18">
        <v>37773</v>
      </c>
      <c r="B82" s="19">
        <v>15.652883569954504</v>
      </c>
      <c r="C82" s="20">
        <f t="shared" ref="C82:C145" si="3">+B82/B70-1</f>
        <v>0.10242453335788282</v>
      </c>
      <c r="D82" s="20">
        <f t="shared" si="2"/>
        <v>-8.5672566899086533E-4</v>
      </c>
      <c r="Q82" s="4"/>
      <c r="S82" s="7"/>
    </row>
    <row r="83" spans="1:19">
      <c r="A83" s="18">
        <v>37803</v>
      </c>
      <c r="B83" s="19">
        <v>15.722396438973831</v>
      </c>
      <c r="C83" s="20">
        <f t="shared" si="3"/>
        <v>7.3102769254298927E-2</v>
      </c>
      <c r="D83" s="20">
        <f t="shared" si="2"/>
        <v>4.4408986183706034E-3</v>
      </c>
      <c r="Q83" s="4"/>
      <c r="S83" s="7"/>
    </row>
    <row r="84" spans="1:19">
      <c r="A84" s="18">
        <v>37834</v>
      </c>
      <c r="B84" s="19">
        <v>15.726224548617612</v>
      </c>
      <c r="C84" s="20">
        <f t="shared" si="3"/>
        <v>4.8801484484213509E-2</v>
      </c>
      <c r="D84" s="20">
        <f t="shared" si="2"/>
        <v>2.4348130761353559E-4</v>
      </c>
      <c r="Q84" s="4"/>
      <c r="S84" s="7"/>
    </row>
    <row r="85" spans="1:19">
      <c r="A85" s="18">
        <v>37865</v>
      </c>
      <c r="B85" s="19">
        <v>15.732456897854737</v>
      </c>
      <c r="C85" s="20">
        <f t="shared" si="3"/>
        <v>3.5233582416232201E-2</v>
      </c>
      <c r="D85" s="20">
        <f t="shared" si="2"/>
        <v>3.9630295357029333E-4</v>
      </c>
      <c r="Q85" s="4"/>
      <c r="S85" s="7"/>
    </row>
    <row r="86" spans="1:19">
      <c r="A86" s="18">
        <v>37895</v>
      </c>
      <c r="B86" s="19">
        <v>15.825195188188445</v>
      </c>
      <c r="C86" s="20">
        <f t="shared" si="3"/>
        <v>3.9064918663924475E-2</v>
      </c>
      <c r="D86" s="20">
        <f t="shared" si="2"/>
        <v>5.8947112288834091E-3</v>
      </c>
      <c r="Q86" s="4"/>
      <c r="S86" s="7"/>
    </row>
    <row r="87" spans="1:19">
      <c r="A87" s="18">
        <v>37926</v>
      </c>
      <c r="B87" s="19">
        <v>15.864223232849389</v>
      </c>
      <c r="C87" s="20">
        <f t="shared" si="3"/>
        <v>3.6351021652942794E-2</v>
      </c>
      <c r="D87" s="20">
        <f t="shared" si="2"/>
        <v>2.4661967322887612E-3</v>
      </c>
      <c r="Q87" s="4"/>
      <c r="S87" s="7"/>
    </row>
    <row r="88" spans="1:19">
      <c r="A88" s="18">
        <v>37956</v>
      </c>
      <c r="B88" s="19">
        <v>15.897905929288239</v>
      </c>
      <c r="C88" s="20">
        <f t="shared" si="3"/>
        <v>3.6610311889295977E-2</v>
      </c>
      <c r="D88" s="20">
        <f t="shared" si="2"/>
        <v>2.1231859855013191E-3</v>
      </c>
      <c r="Q88" s="4"/>
      <c r="S88" s="7"/>
    </row>
    <row r="89" spans="1:19">
      <c r="A89" s="18">
        <v>37987</v>
      </c>
      <c r="B89" s="19">
        <v>15.964734453130525</v>
      </c>
      <c r="C89" s="20">
        <f t="shared" si="3"/>
        <v>2.7413413930683417E-2</v>
      </c>
      <c r="D89" s="20">
        <f t="shared" si="2"/>
        <v>4.2036054395799827E-3</v>
      </c>
      <c r="Q89" s="4"/>
      <c r="S89" s="7"/>
    </row>
    <row r="90" spans="1:19">
      <c r="A90" s="18">
        <v>38018</v>
      </c>
      <c r="B90" s="19">
        <v>15.980793839928815</v>
      </c>
      <c r="C90" s="20">
        <f t="shared" si="3"/>
        <v>2.2658425247661151E-2</v>
      </c>
      <c r="D90" s="20">
        <f t="shared" si="2"/>
        <v>1.0059288393073906E-3</v>
      </c>
      <c r="Q90" s="4"/>
      <c r="S90" s="7"/>
    </row>
    <row r="91" spans="1:19">
      <c r="A91" s="18">
        <v>38047</v>
      </c>
      <c r="B91" s="19">
        <v>16.075609580008233</v>
      </c>
      <c r="C91" s="20">
        <f t="shared" si="3"/>
        <v>2.275562393446795E-2</v>
      </c>
      <c r="D91" s="20">
        <f t="shared" si="2"/>
        <v>5.9331057661551334E-3</v>
      </c>
      <c r="Q91" s="4"/>
      <c r="S91" s="7"/>
    </row>
    <row r="92" spans="1:19">
      <c r="A92" s="18">
        <v>38078</v>
      </c>
      <c r="B92" s="19">
        <v>16.213538237844094</v>
      </c>
      <c r="C92" s="20">
        <f t="shared" si="3"/>
        <v>3.0961314683322305E-2</v>
      </c>
      <c r="D92" s="20">
        <f t="shared" si="2"/>
        <v>8.5799954987331173E-3</v>
      </c>
      <c r="Q92" s="4"/>
      <c r="S92" s="7"/>
    </row>
    <row r="93" spans="1:19">
      <c r="A93" s="18">
        <v>38108</v>
      </c>
      <c r="B93" s="19">
        <v>16.331999557613418</v>
      </c>
      <c r="C93" s="20">
        <f t="shared" si="3"/>
        <v>4.2492103224268218E-2</v>
      </c>
      <c r="D93" s="20">
        <f t="shared" si="2"/>
        <v>7.306321299617613E-3</v>
      </c>
      <c r="Q93" s="4"/>
      <c r="S93" s="7"/>
    </row>
    <row r="94" spans="1:19">
      <c r="A94" s="18">
        <v>38139</v>
      </c>
      <c r="B94" s="19">
        <v>16.424434400231458</v>
      </c>
      <c r="C94" s="20">
        <f t="shared" si="3"/>
        <v>4.9291290440435898E-2</v>
      </c>
      <c r="D94" s="20">
        <f t="shared" si="2"/>
        <v>5.6597382513980943E-3</v>
      </c>
      <c r="Q94" s="4"/>
      <c r="S94" s="7"/>
    </row>
    <row r="95" spans="1:19">
      <c r="A95" s="18">
        <v>38169</v>
      </c>
      <c r="B95" s="19">
        <v>16.500132934223963</v>
      </c>
      <c r="C95" s="20">
        <f t="shared" si="3"/>
        <v>4.9466790782747516E-2</v>
      </c>
      <c r="D95" s="20">
        <f t="shared" si="2"/>
        <v>4.6088974602034316E-3</v>
      </c>
      <c r="Q95" s="4"/>
      <c r="S95" s="7"/>
    </row>
    <row r="96" spans="1:19">
      <c r="A96" s="18">
        <v>38200</v>
      </c>
      <c r="B96" s="19">
        <v>16.556807630657449</v>
      </c>
      <c r="C96" s="20">
        <f t="shared" si="3"/>
        <v>5.2815161037036651E-2</v>
      </c>
      <c r="D96" s="20">
        <f t="shared" si="2"/>
        <v>3.4348024139814193E-3</v>
      </c>
      <c r="Q96" s="4"/>
      <c r="S96" s="7"/>
    </row>
    <row r="97" spans="1:19">
      <c r="A97" s="18">
        <v>38231</v>
      </c>
      <c r="B97" s="19">
        <v>16.661006907790515</v>
      </c>
      <c r="C97" s="20">
        <f t="shared" si="3"/>
        <v>5.9021296925491296E-2</v>
      </c>
      <c r="D97" s="20">
        <f t="shared" si="2"/>
        <v>6.2934401037628707E-3</v>
      </c>
      <c r="Q97" s="4"/>
      <c r="S97" s="7"/>
    </row>
    <row r="98" spans="1:19">
      <c r="A98" s="18">
        <v>38261</v>
      </c>
      <c r="B98" s="19">
        <v>16.726948430617782</v>
      </c>
      <c r="C98" s="20">
        <f t="shared" si="3"/>
        <v>5.6982124498684561E-2</v>
      </c>
      <c r="D98" s="20">
        <f t="shared" si="2"/>
        <v>3.957835393275877E-3</v>
      </c>
      <c r="Q98" s="4"/>
      <c r="S98" s="7"/>
    </row>
    <row r="99" spans="1:19">
      <c r="A99" s="18">
        <v>38292</v>
      </c>
      <c r="B99" s="19">
        <v>16.727321904729372</v>
      </c>
      <c r="C99" s="20">
        <f t="shared" si="3"/>
        <v>5.4405353430277081E-2</v>
      </c>
      <c r="D99" s="20">
        <f t="shared" si="2"/>
        <v>2.2327689544798801E-5</v>
      </c>
      <c r="Q99" s="4"/>
      <c r="S99" s="7"/>
    </row>
    <row r="100" spans="1:19">
      <c r="A100" s="18">
        <v>38322</v>
      </c>
      <c r="B100" s="19">
        <v>16.867164617387122</v>
      </c>
      <c r="C100" s="20">
        <f t="shared" si="3"/>
        <v>6.0967695519775766E-2</v>
      </c>
      <c r="D100" s="20">
        <f t="shared" si="2"/>
        <v>8.3601375913147091E-3</v>
      </c>
      <c r="Q100" s="4"/>
      <c r="S100" s="7"/>
    </row>
    <row r="101" spans="1:19">
      <c r="A101" s="18">
        <v>38353</v>
      </c>
      <c r="B101" s="19">
        <v>17.117789088394673</v>
      </c>
      <c r="C101" s="20">
        <f t="shared" si="3"/>
        <v>7.222510581991215E-2</v>
      </c>
      <c r="D101" s="20">
        <f t="shared" si="2"/>
        <v>1.4858719689567756E-2</v>
      </c>
      <c r="Q101" s="4"/>
      <c r="S101" s="7"/>
    </row>
    <row r="102" spans="1:19">
      <c r="A102" s="18">
        <v>38384</v>
      </c>
      <c r="B102" s="19">
        <v>17.279713457900076</v>
      </c>
      <c r="C102" s="20">
        <f t="shared" si="3"/>
        <v>8.1280043468544338E-2</v>
      </c>
      <c r="D102" s="20">
        <f t="shared" si="2"/>
        <v>9.4594207621814252E-3</v>
      </c>
      <c r="Q102" s="4"/>
      <c r="S102" s="7"/>
    </row>
    <row r="103" spans="1:19">
      <c r="A103" s="18">
        <v>38412</v>
      </c>
      <c r="B103" s="19">
        <v>17.54681747408145</v>
      </c>
      <c r="C103" s="20">
        <f t="shared" si="3"/>
        <v>9.1518015957716692E-2</v>
      </c>
      <c r="D103" s="20">
        <f t="shared" si="2"/>
        <v>1.5457664667422932E-2</v>
      </c>
      <c r="Q103" s="4"/>
      <c r="S103" s="7"/>
    </row>
    <row r="104" spans="1:19">
      <c r="A104" s="18">
        <v>38443</v>
      </c>
      <c r="B104" s="19">
        <v>17.63285657253855</v>
      </c>
      <c r="C104" s="20">
        <f t="shared" si="3"/>
        <v>8.7539087019366191E-2</v>
      </c>
      <c r="D104" s="20">
        <f t="shared" si="2"/>
        <v>4.903401917993877E-3</v>
      </c>
      <c r="Q104" s="4"/>
      <c r="S104" s="7"/>
    </row>
    <row r="105" spans="1:19">
      <c r="A105" s="18">
        <v>38473</v>
      </c>
      <c r="B105" s="19">
        <v>17.738783167437706</v>
      </c>
      <c r="C105" s="20">
        <f t="shared" si="3"/>
        <v>8.6136642660420204E-2</v>
      </c>
      <c r="D105" s="20">
        <f t="shared" si="2"/>
        <v>6.0073417181947253E-3</v>
      </c>
      <c r="Q105" s="4"/>
      <c r="S105" s="7"/>
    </row>
    <row r="106" spans="1:19">
      <c r="A106" s="18">
        <v>38504</v>
      </c>
      <c r="B106" s="19">
        <v>17.901244405978513</v>
      </c>
      <c r="C106" s="20">
        <f t="shared" si="3"/>
        <v>8.9915425381481784E-2</v>
      </c>
      <c r="D106" s="20">
        <f t="shared" si="2"/>
        <v>9.1585334240418259E-3</v>
      </c>
      <c r="Q106" s="4"/>
      <c r="S106" s="7"/>
    </row>
    <row r="107" spans="1:19">
      <c r="A107" s="18">
        <v>38534</v>
      </c>
      <c r="B107" s="19">
        <v>18.081002164312242</v>
      </c>
      <c r="C107" s="20">
        <f t="shared" si="3"/>
        <v>9.5809484468412975E-2</v>
      </c>
      <c r="D107" s="20">
        <f t="shared" si="2"/>
        <v>1.0041634774490493E-2</v>
      </c>
      <c r="Q107" s="4"/>
      <c r="S107" s="7"/>
    </row>
    <row r="108" spans="1:19">
      <c r="A108" s="18">
        <v>38565</v>
      </c>
      <c r="B108" s="19">
        <v>18.159991938913109</v>
      </c>
      <c r="C108" s="20">
        <f t="shared" si="3"/>
        <v>9.6829312994318961E-2</v>
      </c>
      <c r="D108" s="20">
        <f t="shared" si="2"/>
        <v>4.3686613099784832E-3</v>
      </c>
      <c r="Q108" s="4"/>
      <c r="S108" s="7"/>
    </row>
    <row r="109" spans="1:19">
      <c r="A109" s="18">
        <v>38596</v>
      </c>
      <c r="B109" s="19">
        <v>18.371191549016157</v>
      </c>
      <c r="C109" s="20">
        <f t="shared" si="3"/>
        <v>0.10264593554822765</v>
      </c>
      <c r="D109" s="20">
        <f t="shared" si="2"/>
        <v>1.1629939639482556E-2</v>
      </c>
      <c r="Q109" s="4"/>
      <c r="S109" s="7"/>
    </row>
    <row r="110" spans="1:19">
      <c r="A110" s="18">
        <v>38626</v>
      </c>
      <c r="B110" s="19">
        <v>18.514745660657812</v>
      </c>
      <c r="C110" s="20">
        <f t="shared" si="3"/>
        <v>0.10688125436959939</v>
      </c>
      <c r="D110" s="20">
        <f t="shared" si="2"/>
        <v>7.8140882293149527E-3</v>
      </c>
      <c r="Q110" s="4"/>
      <c r="S110" s="7"/>
    </row>
    <row r="111" spans="1:19">
      <c r="A111" s="18">
        <v>38657</v>
      </c>
      <c r="B111" s="19">
        <v>18.738106521519441</v>
      </c>
      <c r="C111" s="20">
        <f t="shared" si="3"/>
        <v>0.12020959650579521</v>
      </c>
      <c r="D111" s="20">
        <f t="shared" si="2"/>
        <v>1.2063944326075715E-2</v>
      </c>
      <c r="Q111" s="4"/>
      <c r="S111" s="7"/>
    </row>
    <row r="112" spans="1:19">
      <c r="A112" s="18">
        <v>38687</v>
      </c>
      <c r="B112" s="19">
        <v>18.946715154973344</v>
      </c>
      <c r="C112" s="20">
        <f t="shared" si="3"/>
        <v>0.12328987027508864</v>
      </c>
      <c r="D112" s="20">
        <f t="shared" si="2"/>
        <v>1.1132855564372601E-2</v>
      </c>
      <c r="Q112" s="4"/>
      <c r="S112" s="7"/>
    </row>
    <row r="113" spans="1:19">
      <c r="A113" s="18">
        <v>38718</v>
      </c>
      <c r="B113" s="19">
        <v>19.188446273698702</v>
      </c>
      <c r="C113" s="20">
        <f t="shared" si="3"/>
        <v>0.12096522364023454</v>
      </c>
      <c r="D113" s="20">
        <f t="shared" si="2"/>
        <v>1.2758471151760986E-2</v>
      </c>
      <c r="Q113" s="4"/>
      <c r="S113" s="7"/>
    </row>
    <row r="114" spans="1:19">
      <c r="A114" s="18">
        <v>38749</v>
      </c>
      <c r="B114" s="19">
        <v>19.264494939670822</v>
      </c>
      <c r="C114" s="20">
        <f t="shared" si="3"/>
        <v>0.11486194412924866</v>
      </c>
      <c r="D114" s="20">
        <f t="shared" si="2"/>
        <v>3.9632529329047816E-3</v>
      </c>
      <c r="Q114" s="4"/>
      <c r="S114" s="7"/>
    </row>
    <row r="115" spans="1:19">
      <c r="A115" s="18">
        <v>38777</v>
      </c>
      <c r="B115" s="19">
        <v>19.496702468550691</v>
      </c>
      <c r="C115" s="20">
        <f t="shared" si="3"/>
        <v>0.11112470950070752</v>
      </c>
      <c r="D115" s="20">
        <f t="shared" si="2"/>
        <v>1.2053652566914153E-2</v>
      </c>
      <c r="Q115" s="4"/>
      <c r="S115" s="7"/>
    </row>
    <row r="116" spans="1:19">
      <c r="A116" s="18">
        <v>38808</v>
      </c>
      <c r="B116" s="19">
        <v>19.686310606577539</v>
      </c>
      <c r="C116" s="20">
        <f t="shared" si="3"/>
        <v>0.1164561184735684</v>
      </c>
      <c r="D116" s="20">
        <f t="shared" si="2"/>
        <v>9.7251388193821953E-3</v>
      </c>
      <c r="Q116" s="4"/>
      <c r="S116" s="7"/>
    </row>
    <row r="117" spans="1:19">
      <c r="A117" s="18">
        <v>38838</v>
      </c>
      <c r="B117" s="19">
        <v>19.778442001479917</v>
      </c>
      <c r="C117" s="20">
        <f t="shared" si="3"/>
        <v>0.11498301855260973</v>
      </c>
      <c r="D117" s="20">
        <f t="shared" si="2"/>
        <v>4.6799726339579184E-3</v>
      </c>
      <c r="Q117" s="4"/>
      <c r="S117" s="7"/>
    </row>
    <row r="118" spans="1:19">
      <c r="A118" s="18">
        <v>38869</v>
      </c>
      <c r="B118" s="19">
        <v>19.874214768970287</v>
      </c>
      <c r="C118" s="20">
        <f t="shared" si="3"/>
        <v>0.11021414591339007</v>
      </c>
      <c r="D118" s="20">
        <f t="shared" si="2"/>
        <v>4.8422806752526082E-3</v>
      </c>
      <c r="Q118" s="4"/>
      <c r="S118" s="7"/>
    </row>
    <row r="119" spans="1:19">
      <c r="A119" s="18">
        <v>38899</v>
      </c>
      <c r="B119" s="19">
        <v>19.996854330363007</v>
      </c>
      <c r="C119" s="20">
        <f t="shared" si="3"/>
        <v>0.1059594014004499</v>
      </c>
      <c r="D119" s="20">
        <f t="shared" si="2"/>
        <v>6.1707877678869316E-3</v>
      </c>
      <c r="Q119" s="4"/>
      <c r="S119" s="7"/>
    </row>
    <row r="120" spans="1:19">
      <c r="A120" s="18">
        <v>38930</v>
      </c>
      <c r="B120" s="19">
        <v>20.109340064346934</v>
      </c>
      <c r="C120" s="20">
        <f t="shared" si="3"/>
        <v>0.10734300609774916</v>
      </c>
      <c r="D120" s="20">
        <f t="shared" si="2"/>
        <v>5.6251714457473678E-3</v>
      </c>
      <c r="Q120" s="4"/>
      <c r="S120" s="7"/>
    </row>
    <row r="121" spans="1:19">
      <c r="A121" s="18">
        <v>38961</v>
      </c>
      <c r="B121" s="19">
        <v>20.290194902883449</v>
      </c>
      <c r="C121" s="20">
        <f t="shared" si="3"/>
        <v>0.10445720674933923</v>
      </c>
      <c r="D121" s="20">
        <f t="shared" si="2"/>
        <v>8.9935740286755106E-3</v>
      </c>
      <c r="Q121" s="4"/>
      <c r="S121" s="7"/>
    </row>
    <row r="122" spans="1:19">
      <c r="A122" s="18">
        <v>38991</v>
      </c>
      <c r="B122" s="19">
        <v>20.46386036477189</v>
      </c>
      <c r="C122" s="20">
        <f t="shared" si="3"/>
        <v>0.10527364187647326</v>
      </c>
      <c r="D122" s="20">
        <f t="shared" si="2"/>
        <v>8.5590829816899472E-3</v>
      </c>
      <c r="Q122" s="4"/>
      <c r="S122" s="7"/>
    </row>
    <row r="123" spans="1:19">
      <c r="A123" s="18">
        <v>39022</v>
      </c>
      <c r="B123" s="19">
        <v>20.608674951540156</v>
      </c>
      <c r="C123" s="20">
        <f t="shared" si="3"/>
        <v>9.9826971731241665E-2</v>
      </c>
      <c r="D123" s="20">
        <f t="shared" si="2"/>
        <v>7.0766015886993827E-3</v>
      </c>
      <c r="Q123" s="4"/>
      <c r="S123" s="7"/>
    </row>
    <row r="124" spans="1:19">
      <c r="A124" s="18">
        <v>39052</v>
      </c>
      <c r="B124" s="19">
        <v>20.810887840833107</v>
      </c>
      <c r="C124" s="20">
        <f t="shared" si="3"/>
        <v>9.8390284047228826E-2</v>
      </c>
      <c r="D124" s="20">
        <f t="shared" si="2"/>
        <v>9.8120276906905612E-3</v>
      </c>
      <c r="Q124" s="4"/>
      <c r="S124" s="7"/>
    </row>
    <row r="125" spans="1:19">
      <c r="A125" s="18">
        <v>39083</v>
      </c>
      <c r="B125" s="19">
        <v>21.052120044829657</v>
      </c>
      <c r="C125" s="20">
        <f t="shared" si="3"/>
        <v>9.7124787726323714E-2</v>
      </c>
      <c r="D125" s="20">
        <f t="shared" si="2"/>
        <v>1.159163442912936E-2</v>
      </c>
      <c r="Q125" s="4"/>
      <c r="S125" s="7"/>
    </row>
    <row r="126" spans="1:19">
      <c r="A126" s="18">
        <v>39114</v>
      </c>
      <c r="B126" s="19">
        <v>21.269557229967941</v>
      </c>
      <c r="C126" s="20">
        <f t="shared" si="3"/>
        <v>0.10408070891950305</v>
      </c>
      <c r="D126" s="20">
        <f t="shared" si="2"/>
        <v>1.0328517255044245E-2</v>
      </c>
      <c r="Q126" s="4"/>
      <c r="S126" s="7"/>
    </row>
    <row r="127" spans="1:19">
      <c r="A127" s="18">
        <v>39142</v>
      </c>
      <c r="B127" s="19">
        <v>21.482004921913521</v>
      </c>
      <c r="C127" s="20">
        <f t="shared" si="3"/>
        <v>0.10182760169650429</v>
      </c>
      <c r="D127" s="20">
        <f t="shared" si="2"/>
        <v>9.9883457680185472E-3</v>
      </c>
      <c r="Q127" s="4"/>
      <c r="S127" s="7"/>
    </row>
    <row r="128" spans="1:19">
      <c r="A128" s="18">
        <v>39173</v>
      </c>
      <c r="B128" s="19">
        <v>21.907478804377028</v>
      </c>
      <c r="C128" s="20">
        <f t="shared" si="3"/>
        <v>0.11282805814601748</v>
      </c>
      <c r="D128" s="20">
        <f t="shared" si="2"/>
        <v>1.9806060188985786E-2</v>
      </c>
      <c r="Q128" s="4"/>
      <c r="S128" s="7"/>
    </row>
    <row r="129" spans="1:19">
      <c r="A129" s="18">
        <v>39203</v>
      </c>
      <c r="B129" s="19">
        <v>22.262023954208036</v>
      </c>
      <c r="C129" s="20">
        <f t="shared" si="3"/>
        <v>0.12557015120514992</v>
      </c>
      <c r="D129" s="20">
        <f t="shared" si="2"/>
        <v>1.618374953124091E-2</v>
      </c>
      <c r="Q129" s="4"/>
      <c r="S129" s="7"/>
    </row>
    <row r="130" spans="1:19">
      <c r="A130" s="18">
        <v>39234</v>
      </c>
      <c r="B130" s="19">
        <v>22.639846596450912</v>
      </c>
      <c r="C130" s="20">
        <f t="shared" si="3"/>
        <v>0.13915678479024085</v>
      </c>
      <c r="D130" s="20">
        <f t="shared" si="2"/>
        <v>1.6971621404237025E-2</v>
      </c>
      <c r="Q130" s="4"/>
      <c r="S130" s="7"/>
    </row>
    <row r="131" spans="1:19">
      <c r="A131" s="18">
        <v>39264</v>
      </c>
      <c r="B131" s="19">
        <v>23.135878420015484</v>
      </c>
      <c r="C131" s="20">
        <f t="shared" si="3"/>
        <v>0.15697589419782965</v>
      </c>
      <c r="D131" s="20">
        <f t="shared" si="2"/>
        <v>2.1909681298031947E-2</v>
      </c>
      <c r="Q131" s="4"/>
      <c r="S131" s="7"/>
    </row>
    <row r="132" spans="1:19">
      <c r="A132" s="18">
        <v>39295</v>
      </c>
      <c r="B132" s="19">
        <v>23.828466812134312</v>
      </c>
      <c r="C132" s="20">
        <f t="shared" si="3"/>
        <v>0.18494524116090916</v>
      </c>
      <c r="D132" s="20">
        <f t="shared" si="2"/>
        <v>2.9935686017421803E-2</v>
      </c>
      <c r="Q132" s="4"/>
      <c r="S132" s="7"/>
    </row>
    <row r="133" spans="1:19">
      <c r="A133" s="18">
        <v>39326</v>
      </c>
      <c r="B133" s="19">
        <v>24.299750684353164</v>
      </c>
      <c r="C133" s="20">
        <f t="shared" si="3"/>
        <v>0.19761051092219506</v>
      </c>
      <c r="D133" s="20">
        <f t="shared" si="2"/>
        <v>1.977818698678746E-2</v>
      </c>
      <c r="Q133" s="4"/>
      <c r="S133" s="7"/>
    </row>
    <row r="134" spans="1:19">
      <c r="A134" s="18">
        <v>39356</v>
      </c>
      <c r="B134" s="19">
        <v>24.810068618296263</v>
      </c>
      <c r="C134" s="20">
        <f t="shared" si="3"/>
        <v>0.21238457339194317</v>
      </c>
      <c r="D134" s="20">
        <f t="shared" si="2"/>
        <v>2.1000953490098784E-2</v>
      </c>
      <c r="Q134" s="4"/>
      <c r="S134" s="7"/>
    </row>
    <row r="135" spans="1:19">
      <c r="A135" s="18">
        <v>39387</v>
      </c>
      <c r="B135" s="19">
        <v>24.965672165740074</v>
      </c>
      <c r="C135" s="20">
        <f t="shared" si="3"/>
        <v>0.21141568899723495</v>
      </c>
      <c r="D135" s="20">
        <f t="shared" ref="D135:D198" si="4">+B135/B134-1</f>
        <v>6.271790289570589E-3</v>
      </c>
      <c r="Q135" s="4"/>
      <c r="S135" s="7"/>
    </row>
    <row r="136" spans="1:19">
      <c r="A136" s="18">
        <v>39417</v>
      </c>
      <c r="B136" s="19">
        <v>25.202913183671122</v>
      </c>
      <c r="C136" s="20">
        <f t="shared" si="3"/>
        <v>0.21104459244744023</v>
      </c>
      <c r="D136" s="20">
        <f t="shared" si="4"/>
        <v>9.5026889865441611E-3</v>
      </c>
      <c r="Q136" s="4"/>
      <c r="S136" s="7"/>
    </row>
    <row r="137" spans="1:19">
      <c r="A137" s="18">
        <v>39448</v>
      </c>
      <c r="B137" s="19">
        <v>25.497651872883708</v>
      </c>
      <c r="C137" s="20">
        <f t="shared" si="3"/>
        <v>0.21116789276269876</v>
      </c>
      <c r="D137" s="20">
        <f t="shared" si="4"/>
        <v>1.1694627802136148E-2</v>
      </c>
      <c r="Q137" s="4"/>
      <c r="S137" s="7"/>
    </row>
    <row r="138" spans="1:19">
      <c r="A138" s="18">
        <v>39479</v>
      </c>
      <c r="B138" s="19">
        <v>26.040741111204213</v>
      </c>
      <c r="C138" s="20">
        <f t="shared" si="3"/>
        <v>0.2243198497105463</v>
      </c>
      <c r="D138" s="20">
        <f t="shared" si="4"/>
        <v>2.1299578526996488E-2</v>
      </c>
      <c r="Q138" s="4"/>
      <c r="S138" s="7"/>
    </row>
    <row r="139" spans="1:19">
      <c r="A139" s="18">
        <v>39508</v>
      </c>
      <c r="B139" s="19">
        <v>26.933059485071304</v>
      </c>
      <c r="C139" s="20">
        <f t="shared" si="3"/>
        <v>0.25374980514957568</v>
      </c>
      <c r="D139" s="20">
        <f t="shared" si="4"/>
        <v>3.4266243424353471E-2</v>
      </c>
      <c r="Q139" s="4"/>
      <c r="S139" s="7"/>
    </row>
    <row r="140" spans="1:19">
      <c r="A140" s="18">
        <v>39539</v>
      </c>
      <c r="B140" s="19">
        <v>27.635487387040421</v>
      </c>
      <c r="C140" s="20">
        <f t="shared" si="3"/>
        <v>0.26146361403846052</v>
      </c>
      <c r="D140" s="20">
        <f t="shared" si="4"/>
        <v>2.6080509062049284E-2</v>
      </c>
      <c r="Q140" s="4"/>
      <c r="S140" s="7"/>
    </row>
    <row r="141" spans="1:19">
      <c r="A141" s="18">
        <v>39569</v>
      </c>
      <c r="B141" s="19">
        <v>28.01338253168532</v>
      </c>
      <c r="C141" s="20">
        <f t="shared" si="3"/>
        <v>0.25834841384177665</v>
      </c>
      <c r="D141" s="20">
        <f t="shared" si="4"/>
        <v>1.3674271032473762E-2</v>
      </c>
      <c r="Q141" s="4"/>
      <c r="S141" s="7"/>
    </row>
    <row r="142" spans="1:19">
      <c r="A142" s="18">
        <v>39600</v>
      </c>
      <c r="B142" s="19">
        <v>28.513383884869803</v>
      </c>
      <c r="C142" s="20">
        <f t="shared" si="3"/>
        <v>0.25943361689295386</v>
      </c>
      <c r="D142" s="20">
        <f t="shared" si="4"/>
        <v>1.7848660461439847E-2</v>
      </c>
      <c r="Q142" s="4"/>
      <c r="S142" s="7"/>
    </row>
    <row r="143" spans="1:19">
      <c r="A143" s="18">
        <v>39630</v>
      </c>
      <c r="B143" s="19">
        <v>28.901605837841664</v>
      </c>
      <c r="C143" s="20">
        <f t="shared" si="3"/>
        <v>0.24921151957809795</v>
      </c>
      <c r="D143" s="20">
        <f t="shared" si="4"/>
        <v>1.3615428969756982E-2</v>
      </c>
      <c r="Q143" s="4"/>
      <c r="S143" s="7"/>
    </row>
    <row r="144" spans="1:19">
      <c r="A144" s="18">
        <v>39661</v>
      </c>
      <c r="B144" s="19">
        <v>29.300847268160616</v>
      </c>
      <c r="C144" s="20">
        <f t="shared" si="3"/>
        <v>0.22965726243199036</v>
      </c>
      <c r="D144" s="20">
        <f t="shared" si="4"/>
        <v>1.3813814794893409E-2</v>
      </c>
      <c r="Q144" s="4"/>
      <c r="S144" s="7"/>
    </row>
    <row r="145" spans="1:19">
      <c r="A145" s="18">
        <v>39692</v>
      </c>
      <c r="B145" s="19">
        <v>29.701035978767997</v>
      </c>
      <c r="C145" s="20">
        <f t="shared" si="3"/>
        <v>0.22227739554104864</v>
      </c>
      <c r="D145" s="20">
        <f t="shared" si="4"/>
        <v>1.3657922821987523E-2</v>
      </c>
      <c r="Q145" s="4"/>
      <c r="S145" s="7"/>
    </row>
    <row r="146" spans="1:19">
      <c r="A146" s="18">
        <v>39722</v>
      </c>
      <c r="B146" s="19">
        <v>29.920409827838206</v>
      </c>
      <c r="C146" s="20">
        <f t="shared" ref="C146:C209" si="5">+B146/B134-1</f>
        <v>0.20597851977617299</v>
      </c>
      <c r="D146" s="20">
        <f t="shared" si="4"/>
        <v>7.3860672478571754E-3</v>
      </c>
      <c r="Q146" s="4"/>
      <c r="S146" s="7"/>
    </row>
    <row r="147" spans="1:19">
      <c r="A147" s="18">
        <v>39753</v>
      </c>
      <c r="B147" s="19">
        <v>30.125538040636386</v>
      </c>
      <c r="C147" s="20">
        <f t="shared" si="5"/>
        <v>0.20667842790858648</v>
      </c>
      <c r="D147" s="20">
        <f t="shared" si="4"/>
        <v>6.8557955582322361E-3</v>
      </c>
      <c r="Q147" s="4"/>
      <c r="S147" s="7"/>
    </row>
    <row r="148" spans="1:19">
      <c r="A148" s="18">
        <v>39783</v>
      </c>
      <c r="B148" s="19">
        <v>30.345680563801665</v>
      </c>
      <c r="C148" s="20">
        <f t="shared" si="5"/>
        <v>0.20405448142647753</v>
      </c>
      <c r="D148" s="20">
        <f t="shared" si="4"/>
        <v>7.3075051097288846E-3</v>
      </c>
      <c r="Q148" s="4"/>
      <c r="S148" s="7"/>
    </row>
    <row r="149" spans="1:19">
      <c r="A149" s="18">
        <v>39814</v>
      </c>
      <c r="B149" s="19">
        <v>30.503834485451314</v>
      </c>
      <c r="C149" s="20">
        <f t="shared" si="5"/>
        <v>0.19633896633013448</v>
      </c>
      <c r="D149" s="20">
        <f t="shared" si="4"/>
        <v>5.2117441003549647E-3</v>
      </c>
      <c r="Q149" s="4"/>
      <c r="S149" s="7"/>
    </row>
    <row r="150" spans="1:19">
      <c r="A150" s="18">
        <v>39845</v>
      </c>
      <c r="B150" s="19">
        <v>30.733828754064902</v>
      </c>
      <c r="C150" s="20">
        <f t="shared" si="5"/>
        <v>0.18022097077880228</v>
      </c>
      <c r="D150" s="20">
        <f t="shared" si="4"/>
        <v>7.5398477762946836E-3</v>
      </c>
      <c r="Q150" s="4"/>
      <c r="S150" s="7"/>
    </row>
    <row r="151" spans="1:19">
      <c r="A151" s="18">
        <v>39873</v>
      </c>
      <c r="B151" s="19">
        <v>31.246265101300747</v>
      </c>
      <c r="C151" s="20">
        <f t="shared" si="5"/>
        <v>0.16014540117955045</v>
      </c>
      <c r="D151" s="20">
        <f t="shared" si="4"/>
        <v>1.6673365083680558E-2</v>
      </c>
      <c r="Q151" s="4"/>
      <c r="S151" s="7"/>
    </row>
    <row r="152" spans="1:19">
      <c r="A152" s="18">
        <v>39904</v>
      </c>
      <c r="B152" s="19">
        <v>31.584198299083482</v>
      </c>
      <c r="C152" s="20">
        <f t="shared" si="5"/>
        <v>0.14288551733286226</v>
      </c>
      <c r="D152" s="20">
        <f t="shared" si="4"/>
        <v>1.0815154921305137E-2</v>
      </c>
      <c r="Q152" s="4"/>
      <c r="S152" s="7"/>
    </row>
    <row r="153" spans="1:19">
      <c r="A153" s="18">
        <v>39934</v>
      </c>
      <c r="B153" s="19">
        <v>31.789240955417263</v>
      </c>
      <c r="C153" s="20">
        <f t="shared" si="5"/>
        <v>0.13478766512616436</v>
      </c>
      <c r="D153" s="20">
        <f t="shared" si="4"/>
        <v>6.4919379745576045E-3</v>
      </c>
      <c r="Q153" s="4"/>
      <c r="S153" s="7"/>
    </row>
    <row r="154" spans="1:19">
      <c r="A154" s="18">
        <v>39965</v>
      </c>
      <c r="B154" s="19">
        <v>32.003052368515341</v>
      </c>
      <c r="C154" s="20">
        <f t="shared" si="5"/>
        <v>0.12238703402360041</v>
      </c>
      <c r="D154" s="20">
        <f t="shared" si="4"/>
        <v>6.7259049499777124E-3</v>
      </c>
      <c r="Q154" s="4"/>
      <c r="S154" s="7"/>
    </row>
    <row r="155" spans="1:19">
      <c r="A155" s="18">
        <v>39995</v>
      </c>
      <c r="B155" s="19">
        <v>32.36797147167789</v>
      </c>
      <c r="C155" s="20">
        <f t="shared" si="5"/>
        <v>0.11993678321145795</v>
      </c>
      <c r="D155" s="20">
        <f t="shared" si="4"/>
        <v>1.1402634316267868E-2</v>
      </c>
      <c r="Q155" s="4"/>
      <c r="S155" s="7"/>
    </row>
    <row r="156" spans="1:19">
      <c r="A156" s="18">
        <v>40026</v>
      </c>
      <c r="B156" s="19">
        <v>32.834066049592543</v>
      </c>
      <c r="C156" s="20">
        <f t="shared" si="5"/>
        <v>0.12058418478810529</v>
      </c>
      <c r="D156" s="20">
        <f t="shared" si="4"/>
        <v>1.4399869893684469E-2</v>
      </c>
      <c r="Q156" s="4"/>
      <c r="S156" s="7"/>
    </row>
    <row r="157" spans="1:19">
      <c r="A157" s="18">
        <v>40057</v>
      </c>
      <c r="B157" s="19">
        <v>33.21082355486498</v>
      </c>
      <c r="C157" s="20">
        <f t="shared" si="5"/>
        <v>0.11817054390311443</v>
      </c>
      <c r="D157" s="20">
        <f t="shared" si="4"/>
        <v>1.1474591806673651E-2</v>
      </c>
      <c r="Q157" s="4"/>
      <c r="S157" s="7"/>
    </row>
    <row r="158" spans="1:19">
      <c r="A158" s="18">
        <v>40087</v>
      </c>
      <c r="B158" s="19">
        <v>33.745255599449798</v>
      </c>
      <c r="C158" s="20">
        <f t="shared" si="5"/>
        <v>0.12783400339833983</v>
      </c>
      <c r="D158" s="20">
        <f t="shared" si="4"/>
        <v>1.6092104542422048E-2</v>
      </c>
      <c r="Q158" s="4"/>
      <c r="S158" s="8"/>
    </row>
    <row r="159" spans="1:19">
      <c r="A159" s="18">
        <v>40118</v>
      </c>
      <c r="B159" s="19">
        <v>34.126765542189823</v>
      </c>
      <c r="C159" s="20">
        <f t="shared" si="5"/>
        <v>0.13281845775355694</v>
      </c>
      <c r="D159" s="20">
        <f t="shared" si="4"/>
        <v>1.130558758447342E-2</v>
      </c>
      <c r="Q159" s="4"/>
      <c r="S159" s="8"/>
    </row>
    <row r="160" spans="1:19">
      <c r="A160" s="18">
        <v>40148</v>
      </c>
      <c r="B160" s="19">
        <v>34.857066556415894</v>
      </c>
      <c r="C160" s="20">
        <f t="shared" si="5"/>
        <v>0.14866649581738867</v>
      </c>
      <c r="D160" s="20">
        <f t="shared" si="4"/>
        <v>2.1399655156983055E-2</v>
      </c>
      <c r="Q160" s="4"/>
      <c r="S160" s="8"/>
    </row>
    <row r="161" spans="1:19">
      <c r="A161" s="18">
        <v>40179</v>
      </c>
      <c r="B161" s="19">
        <v>35.524744006303614</v>
      </c>
      <c r="C161" s="20">
        <f t="shared" si="5"/>
        <v>0.16459929073005575</v>
      </c>
      <c r="D161" s="20">
        <f t="shared" si="4"/>
        <v>1.9154722868233609E-2</v>
      </c>
      <c r="Q161" s="4"/>
      <c r="S161" s="8"/>
    </row>
    <row r="162" spans="1:19">
      <c r="A162" s="18">
        <v>40210</v>
      </c>
      <c r="B162" s="19">
        <v>36.460211843493695</v>
      </c>
      <c r="C162" s="20">
        <f t="shared" si="5"/>
        <v>0.18632182586985402</v>
      </c>
      <c r="D162" s="20">
        <f t="shared" si="4"/>
        <v>2.6332852307791255E-2</v>
      </c>
      <c r="Q162" s="4"/>
      <c r="S162" s="9"/>
    </row>
    <row r="163" spans="1:19">
      <c r="A163" s="18">
        <v>40238</v>
      </c>
      <c r="B163" s="19">
        <v>37.359046992951768</v>
      </c>
      <c r="C163" s="20">
        <f t="shared" si="5"/>
        <v>0.19563240188333908</v>
      </c>
      <c r="D163" s="20">
        <f t="shared" si="4"/>
        <v>2.4652493883369209E-2</v>
      </c>
      <c r="Q163" s="4"/>
      <c r="S163" s="10"/>
    </row>
    <row r="164" spans="1:19">
      <c r="A164" s="18">
        <v>40269</v>
      </c>
      <c r="B164" s="19">
        <v>38.048536159590007</v>
      </c>
      <c r="C164" s="20">
        <f t="shared" si="5"/>
        <v>0.20466999983007672</v>
      </c>
      <c r="D164" s="20">
        <f t="shared" si="4"/>
        <v>1.8455748262752092E-2</v>
      </c>
      <c r="Q164" s="4"/>
      <c r="S164" s="10"/>
    </row>
    <row r="165" spans="1:19">
      <c r="A165" s="18">
        <v>40299</v>
      </c>
      <c r="B165" s="19">
        <v>38.57867966592466</v>
      </c>
      <c r="C165" s="20">
        <f t="shared" si="5"/>
        <v>0.21357662235563368</v>
      </c>
      <c r="D165" s="20">
        <f t="shared" si="4"/>
        <v>1.3933348292586967E-2</v>
      </c>
      <c r="Q165" s="4"/>
      <c r="S165" s="9"/>
    </row>
    <row r="166" spans="1:19">
      <c r="A166" s="18">
        <v>40330</v>
      </c>
      <c r="B166" s="19">
        <v>39.067319437600162</v>
      </c>
      <c r="C166" s="20">
        <f t="shared" si="5"/>
        <v>0.22073729054778091</v>
      </c>
      <c r="D166" s="20">
        <f t="shared" si="4"/>
        <v>1.2666057415829712E-2</v>
      </c>
      <c r="Q166" s="4"/>
      <c r="S166" s="9"/>
    </row>
    <row r="167" spans="1:19">
      <c r="A167" s="18">
        <v>40360</v>
      </c>
      <c r="B167" s="19">
        <v>39.638733058475076</v>
      </c>
      <c r="C167" s="20">
        <f t="shared" si="5"/>
        <v>0.22462827468688085</v>
      </c>
      <c r="D167" s="20">
        <f t="shared" si="4"/>
        <v>1.4626384126190217E-2</v>
      </c>
      <c r="Q167" s="4"/>
      <c r="S167" s="11"/>
    </row>
    <row r="168" spans="1:19">
      <c r="A168" s="18">
        <v>40391</v>
      </c>
      <c r="B168" s="19">
        <v>40.100472511338872</v>
      </c>
      <c r="C168" s="20">
        <f t="shared" si="5"/>
        <v>0.22130693319466288</v>
      </c>
      <c r="D168" s="20">
        <f t="shared" si="4"/>
        <v>1.164869351860065E-2</v>
      </c>
      <c r="Q168" s="4"/>
      <c r="S168" s="11"/>
    </row>
    <row r="169" spans="1:19">
      <c r="A169" s="18">
        <v>40422</v>
      </c>
      <c r="B169" s="19">
        <v>40.495860842283328</v>
      </c>
      <c r="C169" s="20">
        <f t="shared" si="5"/>
        <v>0.21935732112705097</v>
      </c>
      <c r="D169" s="20">
        <f t="shared" si="4"/>
        <v>9.8599419453886394E-3</v>
      </c>
      <c r="Q169" s="4"/>
      <c r="S169" s="11"/>
    </row>
    <row r="170" spans="1:19">
      <c r="A170" s="18">
        <v>40452</v>
      </c>
      <c r="B170" s="19">
        <v>41.325691643231814</v>
      </c>
      <c r="C170" s="20">
        <f t="shared" si="5"/>
        <v>0.22463709072944793</v>
      </c>
      <c r="D170" s="20">
        <f t="shared" si="4"/>
        <v>2.0491743691543496E-2</v>
      </c>
      <c r="Q170" s="4"/>
      <c r="S170" s="11"/>
    </row>
    <row r="171" spans="1:19">
      <c r="A171" s="18">
        <v>40483</v>
      </c>
      <c r="B171" s="19">
        <v>42.170356151511911</v>
      </c>
      <c r="C171" s="20">
        <f t="shared" si="5"/>
        <v>0.23569742052987874</v>
      </c>
      <c r="D171" s="20">
        <f t="shared" si="4"/>
        <v>2.0439210444973543E-2</v>
      </c>
      <c r="Q171" s="4"/>
      <c r="S171" s="12"/>
    </row>
    <row r="172" spans="1:19">
      <c r="A172" s="18">
        <v>40513</v>
      </c>
      <c r="B172" s="19">
        <v>42.925338817101881</v>
      </c>
      <c r="C172" s="20">
        <f t="shared" si="5"/>
        <v>0.23146733382247042</v>
      </c>
      <c r="D172" s="20">
        <f t="shared" si="4"/>
        <v>1.7903160762442472E-2</v>
      </c>
      <c r="Q172" s="4"/>
      <c r="S172" s="12"/>
    </row>
    <row r="173" spans="1:19">
      <c r="A173" s="18">
        <v>40544</v>
      </c>
      <c r="B173" s="19">
        <v>43.651331891640602</v>
      </c>
      <c r="C173" s="20">
        <f t="shared" si="5"/>
        <v>0.22875852064957836</v>
      </c>
      <c r="D173" s="20">
        <f t="shared" si="4"/>
        <v>1.691292589749982E-2</v>
      </c>
      <c r="Q173" s="4"/>
      <c r="S173" s="12"/>
    </row>
    <row r="174" spans="1:19">
      <c r="A174" s="18">
        <v>40575</v>
      </c>
      <c r="B174" s="19">
        <v>44.193806315990642</v>
      </c>
      <c r="C174" s="20">
        <f t="shared" si="5"/>
        <v>0.21211051942576686</v>
      </c>
      <c r="D174" s="20">
        <f t="shared" si="4"/>
        <v>1.2427442665361665E-2</v>
      </c>
      <c r="Q174" s="4"/>
      <c r="S174" s="13"/>
    </row>
    <row r="175" spans="1:19">
      <c r="A175" s="18">
        <v>40603</v>
      </c>
      <c r="B175" s="19">
        <v>45.249336314336858</v>
      </c>
      <c r="C175" s="20">
        <f t="shared" si="5"/>
        <v>0.21120156846810589</v>
      </c>
      <c r="D175" s="20">
        <f t="shared" si="4"/>
        <v>2.3884116041036574E-2</v>
      </c>
      <c r="Q175" s="4"/>
      <c r="S175" s="13"/>
    </row>
    <row r="176" spans="1:19">
      <c r="A176" s="18">
        <v>40634</v>
      </c>
      <c r="B176" s="19">
        <v>46.292697235825884</v>
      </c>
      <c r="C176" s="20">
        <f t="shared" si="5"/>
        <v>0.21667485554915267</v>
      </c>
      <c r="D176" s="20">
        <f t="shared" si="4"/>
        <v>2.3058038116648527E-2</v>
      </c>
      <c r="Q176" s="4"/>
      <c r="S176" s="13"/>
    </row>
    <row r="177" spans="1:19">
      <c r="A177" s="18">
        <v>40664</v>
      </c>
      <c r="B177" s="19">
        <v>47.135364263736662</v>
      </c>
      <c r="C177" s="20">
        <f t="shared" si="5"/>
        <v>0.22179827489974602</v>
      </c>
      <c r="D177" s="20">
        <f t="shared" si="4"/>
        <v>1.8203022900524335E-2</v>
      </c>
      <c r="Q177" s="4"/>
      <c r="S177" s="13"/>
    </row>
    <row r="178" spans="1:19">
      <c r="A178" s="18">
        <v>40695</v>
      </c>
      <c r="B178" s="19">
        <v>47.846108727068327</v>
      </c>
      <c r="C178" s="20">
        <f t="shared" si="5"/>
        <v>0.22470928171793281</v>
      </c>
      <c r="D178" s="20">
        <f t="shared" si="4"/>
        <v>1.5078794328496903E-2</v>
      </c>
      <c r="Q178" s="4"/>
      <c r="S178" s="13"/>
    </row>
    <row r="179" spans="1:19">
      <c r="A179" s="18">
        <v>40725</v>
      </c>
      <c r="B179" s="19">
        <v>48.923513030666719</v>
      </c>
      <c r="C179" s="20">
        <f t="shared" si="5"/>
        <v>0.23423503365999943</v>
      </c>
      <c r="D179" s="20">
        <f t="shared" si="4"/>
        <v>2.2518117612119637E-2</v>
      </c>
      <c r="Q179" s="4"/>
      <c r="S179" s="13"/>
    </row>
    <row r="180" spans="1:19">
      <c r="A180" s="18">
        <v>40756</v>
      </c>
      <c r="B180" s="19">
        <v>49.802132114979223</v>
      </c>
      <c r="C180" s="20">
        <f t="shared" si="5"/>
        <v>0.24193379768522916</v>
      </c>
      <c r="D180" s="20">
        <f t="shared" si="4"/>
        <v>1.7959035030083781E-2</v>
      </c>
      <c r="Q180" s="4"/>
      <c r="S180" s="13"/>
    </row>
    <row r="181" spans="1:19">
      <c r="A181" s="18">
        <v>40787</v>
      </c>
      <c r="B181" s="19">
        <v>50.71074892817601</v>
      </c>
      <c r="C181" s="20">
        <f t="shared" si="5"/>
        <v>0.25224523873380456</v>
      </c>
      <c r="D181" s="20">
        <f t="shared" si="4"/>
        <v>1.8244536420630508E-2</v>
      </c>
      <c r="Q181" s="4"/>
      <c r="S181" s="13"/>
    </row>
    <row r="182" spans="1:19">
      <c r="A182" s="18">
        <v>40817</v>
      </c>
      <c r="B182" s="19">
        <v>51.297195035796051</v>
      </c>
      <c r="C182" s="20">
        <f t="shared" si="5"/>
        <v>0.24129065954053641</v>
      </c>
      <c r="D182" s="20">
        <f t="shared" si="4"/>
        <v>1.1564532569823704E-2</v>
      </c>
      <c r="Q182" s="4"/>
      <c r="S182" s="13"/>
    </row>
    <row r="183" spans="1:19">
      <c r="A183" s="18">
        <v>40848</v>
      </c>
      <c r="B183" s="19">
        <v>52.128253255104276</v>
      </c>
      <c r="C183" s="20">
        <f t="shared" si="5"/>
        <v>0.23613500127471299</v>
      </c>
      <c r="D183" s="20">
        <f t="shared" si="4"/>
        <v>1.6200851113365999E-2</v>
      </c>
      <c r="Q183" s="4"/>
      <c r="S183" s="13"/>
    </row>
    <row r="184" spans="1:19">
      <c r="A184" s="18">
        <v>40878</v>
      </c>
      <c r="B184" s="19">
        <v>52.985580717310413</v>
      </c>
      <c r="C184" s="20">
        <f t="shared" si="5"/>
        <v>0.23436604526463123</v>
      </c>
      <c r="D184" s="20">
        <f t="shared" si="4"/>
        <v>1.6446502782484718E-2</v>
      </c>
      <c r="Q184" s="4"/>
      <c r="S184" s="13"/>
    </row>
    <row r="185" spans="1:19">
      <c r="A185" s="18">
        <v>40909</v>
      </c>
      <c r="B185" s="19">
        <v>53.538595510437681</v>
      </c>
      <c r="C185" s="20">
        <f t="shared" si="5"/>
        <v>0.2265054281354133</v>
      </c>
      <c r="D185" s="20">
        <f t="shared" si="4"/>
        <v>1.0437080912214958E-2</v>
      </c>
      <c r="Q185" s="4"/>
      <c r="S185" s="13"/>
    </row>
    <row r="186" spans="1:19">
      <c r="A186" s="18">
        <v>40940</v>
      </c>
      <c r="B186" s="19">
        <v>54.204505959733574</v>
      </c>
      <c r="C186" s="20">
        <f t="shared" si="5"/>
        <v>0.22651815895117333</v>
      </c>
      <c r="D186" s="20">
        <f t="shared" si="4"/>
        <v>1.2437951405842806E-2</v>
      </c>
    </row>
    <row r="187" spans="1:19">
      <c r="A187" s="18">
        <v>40969</v>
      </c>
      <c r="B187" s="19">
        <v>55.511766648779634</v>
      </c>
      <c r="C187" s="20">
        <f t="shared" si="5"/>
        <v>0.22679736699676667</v>
      </c>
      <c r="D187" s="20">
        <f t="shared" si="4"/>
        <v>2.4117195902812361E-2</v>
      </c>
    </row>
    <row r="188" spans="1:19">
      <c r="A188" s="18">
        <v>41000</v>
      </c>
      <c r="B188" s="19">
        <v>56.909719057447504</v>
      </c>
      <c r="C188" s="20">
        <f t="shared" si="5"/>
        <v>0.22934550059885295</v>
      </c>
      <c r="D188" s="20">
        <f t="shared" si="4"/>
        <v>2.5182992598896226E-2</v>
      </c>
    </row>
    <row r="189" spans="1:19">
      <c r="A189" s="18">
        <v>41030</v>
      </c>
      <c r="B189" s="19">
        <v>57.783787511539963</v>
      </c>
      <c r="C189" s="20">
        <f t="shared" si="5"/>
        <v>0.22591155100069127</v>
      </c>
      <c r="D189" s="20">
        <f t="shared" si="4"/>
        <v>1.5358860816201414E-2</v>
      </c>
    </row>
    <row r="190" spans="1:19">
      <c r="A190" s="18">
        <v>41061</v>
      </c>
      <c r="B190" s="19">
        <v>58.572075490034024</v>
      </c>
      <c r="C190" s="20">
        <f t="shared" si="5"/>
        <v>0.22417636560896792</v>
      </c>
      <c r="D190" s="20">
        <f t="shared" si="4"/>
        <v>1.3642026811354846E-2</v>
      </c>
    </row>
    <row r="191" spans="1:19">
      <c r="A191" s="18">
        <v>41091</v>
      </c>
      <c r="B191" s="19">
        <v>59.744883353441402</v>
      </c>
      <c r="C191" s="20">
        <f t="shared" si="5"/>
        <v>0.22118956003816659</v>
      </c>
      <c r="D191" s="20">
        <f t="shared" si="4"/>
        <v>2.0023327730753326E-2</v>
      </c>
    </row>
    <row r="192" spans="1:19">
      <c r="A192" s="18">
        <v>41122</v>
      </c>
      <c r="B192" s="19">
        <v>61.020579975020809</v>
      </c>
      <c r="C192" s="20">
        <f t="shared" si="5"/>
        <v>0.22526039315227142</v>
      </c>
      <c r="D192" s="20">
        <f t="shared" si="4"/>
        <v>2.1352399569224856E-2</v>
      </c>
    </row>
    <row r="193" spans="1:4">
      <c r="A193" s="18">
        <v>41153</v>
      </c>
      <c r="B193" s="19">
        <v>62.319324040038637</v>
      </c>
      <c r="C193" s="20">
        <f t="shared" si="5"/>
        <v>0.22891744565445871</v>
      </c>
      <c r="D193" s="20">
        <f t="shared" si="4"/>
        <v>2.1283705686663046E-2</v>
      </c>
    </row>
    <row r="194" spans="1:4">
      <c r="A194" s="18">
        <v>41183</v>
      </c>
      <c r="B194" s="19">
        <v>63.258886219497825</v>
      </c>
      <c r="C194" s="20">
        <f t="shared" si="5"/>
        <v>0.23318411806639139</v>
      </c>
      <c r="D194" s="20">
        <f t="shared" si="4"/>
        <v>1.5076578475972324E-2</v>
      </c>
    </row>
    <row r="195" spans="1:4">
      <c r="A195" s="18">
        <v>41214</v>
      </c>
      <c r="B195" s="19">
        <v>64.588122031995482</v>
      </c>
      <c r="C195" s="20">
        <f t="shared" si="5"/>
        <v>0.23902333185643743</v>
      </c>
      <c r="D195" s="20">
        <f t="shared" si="4"/>
        <v>2.1012633828003668E-2</v>
      </c>
    </row>
    <row r="196" spans="1:4">
      <c r="A196" s="18">
        <v>41244</v>
      </c>
      <c r="B196" s="19">
        <v>65.552863624707086</v>
      </c>
      <c r="C196" s="20">
        <f t="shared" si="5"/>
        <v>0.237183073909218</v>
      </c>
      <c r="D196" s="20">
        <f t="shared" si="4"/>
        <v>1.4936826809017534E-2</v>
      </c>
    </row>
    <row r="197" spans="1:4">
      <c r="A197" s="18">
        <v>41275</v>
      </c>
      <c r="B197" s="19">
        <v>66.761226975406686</v>
      </c>
      <c r="C197" s="20">
        <f t="shared" si="5"/>
        <v>0.24697382026749604</v>
      </c>
      <c r="D197" s="20">
        <f t="shared" si="4"/>
        <v>1.8433418219797826E-2</v>
      </c>
    </row>
    <row r="198" spans="1:4">
      <c r="A198" s="18">
        <v>41306</v>
      </c>
      <c r="B198" s="19">
        <v>68.014165131915078</v>
      </c>
      <c r="C198" s="20">
        <f t="shared" si="5"/>
        <v>0.25476957916451015</v>
      </c>
      <c r="D198" s="20">
        <f t="shared" si="4"/>
        <v>1.8767452506077253E-2</v>
      </c>
    </row>
    <row r="199" spans="1:4">
      <c r="A199" s="18">
        <v>41334</v>
      </c>
      <c r="B199" s="19">
        <v>69.151565179720734</v>
      </c>
      <c r="C199" s="20">
        <f t="shared" si="5"/>
        <v>0.24571004229138427</v>
      </c>
      <c r="D199" s="20">
        <f t="shared" ref="D199:D237" si="6">+B199/B198-1</f>
        <v>1.67229877129218E-2</v>
      </c>
    </row>
    <row r="200" spans="1:4">
      <c r="A200" s="18">
        <v>41365</v>
      </c>
      <c r="B200" s="19">
        <v>70.32474109833538</v>
      </c>
      <c r="C200" s="20">
        <f t="shared" si="5"/>
        <v>0.23572462249103854</v>
      </c>
      <c r="D200" s="20">
        <f t="shared" si="6"/>
        <v>1.6965283657219166E-2</v>
      </c>
    </row>
    <row r="201" spans="1:4">
      <c r="A201" s="18">
        <v>41395</v>
      </c>
      <c r="B201" s="19">
        <v>71.308333838404053</v>
      </c>
      <c r="C201" s="20">
        <f t="shared" si="5"/>
        <v>0.23405434135246184</v>
      </c>
      <c r="D201" s="20">
        <f t="shared" si="6"/>
        <v>1.3986439547545748E-2</v>
      </c>
    </row>
    <row r="202" spans="1:4">
      <c r="A202" s="18">
        <v>41426</v>
      </c>
      <c r="B202" s="19">
        <v>72.756684264031236</v>
      </c>
      <c r="C202" s="20">
        <f t="shared" si="5"/>
        <v>0.24217357256549166</v>
      </c>
      <c r="D202" s="20">
        <f t="shared" si="6"/>
        <v>2.0311096160364306E-2</v>
      </c>
    </row>
    <row r="203" spans="1:4">
      <c r="A203" s="18">
        <v>41456</v>
      </c>
      <c r="B203" s="19">
        <v>74.497030510168287</v>
      </c>
      <c r="C203" s="20">
        <f t="shared" si="5"/>
        <v>0.24691900508794173</v>
      </c>
      <c r="D203" s="20">
        <f t="shared" si="6"/>
        <v>2.3920087394601497E-2</v>
      </c>
    </row>
    <row r="204" spans="1:4">
      <c r="A204" s="18">
        <v>41487</v>
      </c>
      <c r="B204" s="19">
        <v>76.099843166963964</v>
      </c>
      <c r="C204" s="20">
        <f t="shared" si="5"/>
        <v>0.24711766420633752</v>
      </c>
      <c r="D204" s="20">
        <f t="shared" si="6"/>
        <v>2.1515121419193983E-2</v>
      </c>
    </row>
    <row r="205" spans="1:4">
      <c r="A205" s="18">
        <v>41518</v>
      </c>
      <c r="B205" s="19">
        <v>77.756026499039578</v>
      </c>
      <c r="C205" s="20">
        <f t="shared" si="5"/>
        <v>0.24770330385938144</v>
      </c>
      <c r="D205" s="20">
        <f t="shared" si="6"/>
        <v>2.1763294944536549E-2</v>
      </c>
    </row>
    <row r="206" spans="1:4">
      <c r="A206" s="18">
        <v>41548</v>
      </c>
      <c r="B206" s="19">
        <v>79.434622351622409</v>
      </c>
      <c r="C206" s="20">
        <f t="shared" si="5"/>
        <v>0.25570693856350024</v>
      </c>
      <c r="D206" s="20">
        <f t="shared" si="6"/>
        <v>2.1587983956504742E-2</v>
      </c>
    </row>
    <row r="207" spans="1:4">
      <c r="A207" s="18">
        <v>41579</v>
      </c>
      <c r="B207" s="19">
        <v>81.564148400439848</v>
      </c>
      <c r="C207" s="20">
        <f t="shared" si="5"/>
        <v>0.26283511324318787</v>
      </c>
      <c r="D207" s="20">
        <f t="shared" si="6"/>
        <v>2.6808537458527404E-2</v>
      </c>
    </row>
    <row r="208" spans="1:4">
      <c r="A208" s="18">
        <v>41609</v>
      </c>
      <c r="B208" s="19">
        <v>83.423486440369658</v>
      </c>
      <c r="C208" s="20">
        <f t="shared" si="5"/>
        <v>0.27261391535803292</v>
      </c>
      <c r="D208" s="20">
        <f t="shared" si="6"/>
        <v>2.2796021001793232E-2</v>
      </c>
    </row>
    <row r="209" spans="1:4">
      <c r="A209" s="18">
        <v>41640</v>
      </c>
      <c r="B209" s="19">
        <v>85.967367453933704</v>
      </c>
      <c r="C209" s="20">
        <f t="shared" si="5"/>
        <v>0.2876840547823083</v>
      </c>
      <c r="D209" s="20">
        <f t="shared" si="6"/>
        <v>3.0493583067669805E-2</v>
      </c>
    </row>
    <row r="210" spans="1:4">
      <c r="A210" s="18">
        <v>41671</v>
      </c>
      <c r="B210" s="19">
        <v>89.969303445656308</v>
      </c>
      <c r="C210" s="20">
        <f t="shared" ref="C210:C242" si="7">+B210/B198-1</f>
        <v>0.32280243786215301</v>
      </c>
      <c r="D210" s="20">
        <f t="shared" si="6"/>
        <v>4.6551803437124839E-2</v>
      </c>
    </row>
    <row r="211" spans="1:4">
      <c r="A211" s="18">
        <v>41699</v>
      </c>
      <c r="B211" s="19">
        <v>93.141931388201698</v>
      </c>
      <c r="C211" s="20">
        <f t="shared" si="7"/>
        <v>0.34692441372991989</v>
      </c>
      <c r="D211" s="20">
        <f t="shared" si="6"/>
        <v>3.5263448988039903E-2</v>
      </c>
    </row>
    <row r="212" spans="1:4">
      <c r="A212" s="18">
        <v>41730</v>
      </c>
      <c r="B212" s="19">
        <v>95.720213238178815</v>
      </c>
      <c r="C212" s="20">
        <f t="shared" si="7"/>
        <v>0.36111717929160725</v>
      </c>
      <c r="D212" s="20">
        <f t="shared" si="6"/>
        <v>2.768121523303213E-2</v>
      </c>
    </row>
    <row r="213" spans="1:4">
      <c r="A213" s="18">
        <v>41760</v>
      </c>
      <c r="B213" s="19">
        <v>97.375561060003164</v>
      </c>
      <c r="C213" s="20">
        <f t="shared" si="7"/>
        <v>0.36555653201309624</v>
      </c>
      <c r="D213" s="20">
        <f t="shared" si="6"/>
        <v>1.7293607753519957E-2</v>
      </c>
    </row>
    <row r="214" spans="1:4">
      <c r="A214" s="18">
        <v>41791</v>
      </c>
      <c r="B214" s="19">
        <v>99.397642065319346</v>
      </c>
      <c r="C214" s="20">
        <f t="shared" si="7"/>
        <v>0.36616508944537784</v>
      </c>
      <c r="D214" s="20">
        <f t="shared" si="6"/>
        <v>2.0765795681219945E-2</v>
      </c>
    </row>
    <row r="215" spans="1:4">
      <c r="A215" s="18">
        <v>41821</v>
      </c>
      <c r="B215" s="19">
        <v>100.87782606806617</v>
      </c>
      <c r="C215" s="20">
        <f t="shared" si="7"/>
        <v>0.3541187531534844</v>
      </c>
      <c r="D215" s="20">
        <f t="shared" si="6"/>
        <v>1.4891540402679926E-2</v>
      </c>
    </row>
    <row r="216" spans="1:4">
      <c r="A216" s="18">
        <v>41852</v>
      </c>
      <c r="B216" s="19">
        <v>103.47465313102136</v>
      </c>
      <c r="C216" s="20">
        <f t="shared" si="7"/>
        <v>0.35972229146381718</v>
      </c>
      <c r="D216" s="20">
        <f t="shared" si="6"/>
        <v>2.5742298026951937E-2</v>
      </c>
    </row>
    <row r="217" spans="1:4">
      <c r="A217" s="18">
        <v>41883</v>
      </c>
      <c r="B217" s="19">
        <v>105.82812846165255</v>
      </c>
      <c r="C217" s="20">
        <f t="shared" si="7"/>
        <v>0.36102799006787878</v>
      </c>
      <c r="D217" s="20">
        <f t="shared" si="6"/>
        <v>2.2744462140416033E-2</v>
      </c>
    </row>
    <row r="218" spans="1:4">
      <c r="A218" s="18">
        <v>41913</v>
      </c>
      <c r="B218" s="19">
        <v>107.90020595799714</v>
      </c>
      <c r="C218" s="20">
        <f t="shared" si="7"/>
        <v>0.35835235019271594</v>
      </c>
      <c r="D218" s="20">
        <f t="shared" si="6"/>
        <v>1.957964792976008E-2</v>
      </c>
    </row>
    <row r="219" spans="1:4">
      <c r="A219" s="18">
        <v>41944</v>
      </c>
      <c r="B219" s="19">
        <v>109.69027395363507</v>
      </c>
      <c r="C219" s="20">
        <f t="shared" si="7"/>
        <v>0.34483441689490557</v>
      </c>
      <c r="D219" s="20">
        <f t="shared" si="6"/>
        <v>1.6590033167636076E-2</v>
      </c>
    </row>
    <row r="220" spans="1:4">
      <c r="A220" s="18">
        <v>41974</v>
      </c>
      <c r="B220" s="19">
        <v>110.65689377633466</v>
      </c>
      <c r="C220" s="20">
        <f t="shared" si="7"/>
        <v>0.3264477247115678</v>
      </c>
      <c r="D220" s="20">
        <f t="shared" si="6"/>
        <v>8.8122655533540151E-3</v>
      </c>
    </row>
    <row r="221" spans="1:4">
      <c r="A221" s="18">
        <v>42005</v>
      </c>
      <c r="B221" s="19">
        <v>111.53127918778658</v>
      </c>
      <c r="C221" s="20">
        <f t="shared" si="7"/>
        <v>0.2973676232153033</v>
      </c>
      <c r="D221" s="20">
        <f t="shared" si="6"/>
        <v>7.9017707944999405E-3</v>
      </c>
    </row>
    <row r="222" spans="1:4">
      <c r="A222" s="18">
        <v>42036</v>
      </c>
      <c r="B222" s="19">
        <v>113.14050981084441</v>
      </c>
      <c r="C222" s="20">
        <f t="shared" si="7"/>
        <v>0.25754569033852848</v>
      </c>
      <c r="D222" s="20">
        <f t="shared" si="6"/>
        <v>1.4428513998735237E-2</v>
      </c>
    </row>
    <row r="223" spans="1:4">
      <c r="A223" s="18">
        <v>42064</v>
      </c>
      <c r="B223" s="19">
        <v>115.84831621194427</v>
      </c>
      <c r="C223" s="20">
        <f t="shared" si="7"/>
        <v>0.24378262813883178</v>
      </c>
      <c r="D223" s="20">
        <f t="shared" si="6"/>
        <v>2.3933128864515041E-2</v>
      </c>
    </row>
    <row r="224" spans="1:4">
      <c r="A224" s="18">
        <v>42095</v>
      </c>
      <c r="B224" s="19">
        <v>118.39367164521705</v>
      </c>
      <c r="C224" s="20">
        <f t="shared" si="7"/>
        <v>0.23687220953656141</v>
      </c>
      <c r="D224" s="20">
        <f t="shared" si="6"/>
        <v>2.1971449534200049E-2</v>
      </c>
    </row>
    <row r="225" spans="1:4">
      <c r="A225" s="18">
        <v>42125</v>
      </c>
      <c r="B225" s="19">
        <v>120.14905459326712</v>
      </c>
      <c r="C225" s="20">
        <f t="shared" si="7"/>
        <v>0.23387278373914433</v>
      </c>
      <c r="D225" s="20">
        <f t="shared" si="6"/>
        <v>1.48266619630677E-2</v>
      </c>
    </row>
    <row r="226" spans="1:4">
      <c r="A226" s="18">
        <v>42156</v>
      </c>
      <c r="B226" s="19">
        <v>122.13125199109425</v>
      </c>
      <c r="C226" s="20">
        <f t="shared" si="7"/>
        <v>0.22871377482813382</v>
      </c>
      <c r="D226" s="20">
        <f t="shared" si="6"/>
        <v>1.6497819350616894E-2</v>
      </c>
    </row>
    <row r="227" spans="1:4">
      <c r="A227" s="18">
        <v>42186</v>
      </c>
      <c r="B227" s="19">
        <v>124.31355049727439</v>
      </c>
      <c r="C227" s="20">
        <f t="shared" si="7"/>
        <v>0.23231789722941909</v>
      </c>
      <c r="D227" s="20">
        <f t="shared" si="6"/>
        <v>1.7868469131383957E-2</v>
      </c>
    </row>
    <row r="228" spans="1:4">
      <c r="A228" s="18">
        <v>42217</v>
      </c>
      <c r="B228" s="19">
        <v>126.04348100392275</v>
      </c>
      <c r="C228" s="20">
        <f t="shared" si="7"/>
        <v>0.2181097224295534</v>
      </c>
      <c r="D228" s="20">
        <f t="shared" si="6"/>
        <v>1.3915864358538199E-2</v>
      </c>
    </row>
    <row r="229" spans="1:4">
      <c r="A229" s="18">
        <v>42248</v>
      </c>
      <c r="B229" s="19">
        <v>128.6399736119339</v>
      </c>
      <c r="C229" s="20">
        <f t="shared" si="7"/>
        <v>0.21555559454637185</v>
      </c>
      <c r="D229" s="20">
        <f t="shared" si="6"/>
        <v>2.0599975399999693E-2</v>
      </c>
    </row>
    <row r="230" spans="1:4">
      <c r="A230" s="18">
        <v>42278</v>
      </c>
      <c r="B230" s="19">
        <v>130.98050713222079</v>
      </c>
      <c r="C230" s="20">
        <f t="shared" si="7"/>
        <v>0.21390414382719736</v>
      </c>
      <c r="D230" s="20">
        <f t="shared" si="6"/>
        <v>1.8194449630000387E-2</v>
      </c>
    </row>
    <row r="231" spans="1:4">
      <c r="A231" s="18">
        <v>42309</v>
      </c>
      <c r="B231" s="19">
        <v>133.44023600790101</v>
      </c>
      <c r="C231" s="20">
        <f t="shared" si="7"/>
        <v>0.21651839491534863</v>
      </c>
      <c r="D231" s="20">
        <f t="shared" si="6"/>
        <v>1.8779350680000029E-2</v>
      </c>
    </row>
    <row r="232" spans="1:4">
      <c r="A232" s="18">
        <v>42339</v>
      </c>
      <c r="B232" s="19">
        <v>137.82294711934452</v>
      </c>
      <c r="C232" s="20">
        <f t="shared" si="7"/>
        <v>0.24549806537963437</v>
      </c>
      <c r="D232" s="20">
        <f t="shared" si="6"/>
        <v>3.2844000000000095E-2</v>
      </c>
    </row>
    <row r="233" spans="1:4">
      <c r="A233" s="18">
        <v>42370</v>
      </c>
      <c r="B233" s="19">
        <v>142.28114199109726</v>
      </c>
      <c r="C233" s="20">
        <f t="shared" si="7"/>
        <v>0.27570617881587056</v>
      </c>
      <c r="D233" s="20">
        <f t="shared" si="6"/>
        <v>3.2347261213999889E-2</v>
      </c>
    </row>
    <row r="234" spans="1:4">
      <c r="A234" s="18">
        <v>42401</v>
      </c>
      <c r="B234" s="19">
        <v>150.00098201473219</v>
      </c>
      <c r="C234" s="20">
        <f t="shared" si="7"/>
        <v>0.32579376092182621</v>
      </c>
      <c r="D234" s="20">
        <f t="shared" si="6"/>
        <v>5.4257647328399772E-2</v>
      </c>
    </row>
    <row r="235" spans="1:4">
      <c r="A235" s="18">
        <v>42430</v>
      </c>
      <c r="B235" s="19">
        <v>155.2060160906434</v>
      </c>
      <c r="C235" s="20">
        <f t="shared" si="7"/>
        <v>0.3397347597758289</v>
      </c>
      <c r="D235" s="20">
        <f t="shared" si="6"/>
        <v>3.4699999999999953E-2</v>
      </c>
    </row>
    <row r="236" spans="1:4">
      <c r="A236" s="18">
        <v>42461</v>
      </c>
      <c r="B236" s="19">
        <v>164.89195793681219</v>
      </c>
      <c r="C236" s="20">
        <f t="shared" si="7"/>
        <v>0.39274300429615572</v>
      </c>
      <c r="D236" s="20">
        <f t="shared" si="6"/>
        <v>6.2407000000000101E-2</v>
      </c>
    </row>
    <row r="237" spans="1:4">
      <c r="A237" s="18">
        <v>42491</v>
      </c>
      <c r="B237" s="19">
        <v>170.15640906351467</v>
      </c>
      <c r="C237" s="20">
        <f t="shared" si="7"/>
        <v>0.41621096927923595</v>
      </c>
      <c r="D237" s="20">
        <f t="shared" si="6"/>
        <v>3.1926670000000046E-2</v>
      </c>
    </row>
    <row r="238" spans="1:4">
      <c r="A238" s="18">
        <v>42522</v>
      </c>
      <c r="B238" s="19">
        <v>173.86581878109934</v>
      </c>
      <c r="C238" s="20">
        <f t="shared" si="7"/>
        <v>0.42359810406084719</v>
      </c>
      <c r="D238" s="20">
        <f t="shared" ref="D238" si="8">+B238/B237-1</f>
        <v>2.1800000000000264E-2</v>
      </c>
    </row>
    <row r="239" spans="1:4">
      <c r="A239" s="18">
        <v>42552</v>
      </c>
      <c r="B239" s="19">
        <v>176.88144039519702</v>
      </c>
      <c r="C239" s="20">
        <f t="shared" si="7"/>
        <v>0.42286532471836358</v>
      </c>
      <c r="D239" s="20">
        <v>1.7344534050677578E-2</v>
      </c>
    </row>
    <row r="240" spans="1:4">
      <c r="A240" s="18">
        <v>42583</v>
      </c>
      <c r="B240" s="19">
        <v>179.58924482718581</v>
      </c>
      <c r="C240" s="20">
        <f t="shared" si="7"/>
        <v>0.42481977962506923</v>
      </c>
      <c r="D240" s="20">
        <v>1.5308584246820372E-2</v>
      </c>
    </row>
    <row r="241" spans="1:5">
      <c r="A241" s="18">
        <v>42614</v>
      </c>
      <c r="B241" s="19">
        <v>180.91449319758311</v>
      </c>
      <c r="C241" s="20">
        <f t="shared" si="7"/>
        <v>0.40636295327100203</v>
      </c>
      <c r="D241" s="20">
        <v>7.379330380683757E-3</v>
      </c>
    </row>
    <row r="242" spans="1:5">
      <c r="A242" s="18">
        <v>42644</v>
      </c>
      <c r="B242" s="19">
        <v>186.2841276220789</v>
      </c>
      <c r="C242" s="20">
        <f t="shared" si="7"/>
        <v>0.42222786963277525</v>
      </c>
      <c r="D242" s="20">
        <f>+B242/B241-1</f>
        <v>2.9680509999999938E-2</v>
      </c>
    </row>
    <row r="243" spans="1:5">
      <c r="A243" s="18">
        <v>42675</v>
      </c>
      <c r="B243" s="19">
        <v>189.38585679735044</v>
      </c>
      <c r="C243" s="20">
        <f t="shared" ref="C243:C246" si="9">+B243/B231-1</f>
        <v>0.41925600900568627</v>
      </c>
      <c r="D243" s="20">
        <f t="shared" ref="D243:D244" si="10">+B243/B242-1</f>
        <v>1.6650528495718797E-2</v>
      </c>
    </row>
    <row r="244" spans="1:5">
      <c r="A244" s="18">
        <v>42705</v>
      </c>
      <c r="B244" s="19">
        <v>192.51209648196851</v>
      </c>
      <c r="C244" s="20">
        <f t="shared" si="9"/>
        <v>0.39680728431432555</v>
      </c>
      <c r="D244" s="20">
        <f t="shared" si="10"/>
        <v>1.6507250000000084E-2</v>
      </c>
    </row>
    <row r="245" spans="1:5">
      <c r="A245" s="18">
        <v>42736</v>
      </c>
      <c r="B245" s="19">
        <v>195.68429733195165</v>
      </c>
      <c r="C245" s="20">
        <f t="shared" si="9"/>
        <v>0.37533544216419013</v>
      </c>
      <c r="D245" s="20">
        <f>+B245/B244-1</f>
        <v>1.6477930000000196E-2</v>
      </c>
    </row>
    <row r="246" spans="1:5">
      <c r="A246" s="18">
        <v>42767</v>
      </c>
      <c r="B246" s="19">
        <v>200.46276499200255</v>
      </c>
      <c r="C246" s="20">
        <f t="shared" si="9"/>
        <v>0.33640968412002992</v>
      </c>
      <c r="D246" s="20">
        <f>+B246/B245-1</f>
        <v>2.4419269840261437E-2</v>
      </c>
    </row>
    <row r="247" spans="1:5" ht="16.5" customHeight="1">
      <c r="A247" s="18">
        <v>42795</v>
      </c>
      <c r="B247" s="19">
        <v>204.622360188089</v>
      </c>
      <c r="C247" s="20">
        <f t="shared" ref="C247" si="11">+B247/B235-1</f>
        <v>0.3183919370018844</v>
      </c>
      <c r="D247" s="20">
        <f>+B247/B246-1</f>
        <v>2.0749964195357684E-2</v>
      </c>
    </row>
    <row r="248" spans="1:5" ht="16.5" customHeight="1">
      <c r="A248" s="18">
        <v>42826</v>
      </c>
      <c r="B248" s="19">
        <v>208.79386868622248</v>
      </c>
      <c r="C248" s="20">
        <f t="shared" ref="C248" si="12">+B248/B236-1</f>
        <v>0.26624652468638788</v>
      </c>
      <c r="D248" s="20">
        <f>+B248/B247-1</f>
        <v>2.038637661250231E-2</v>
      </c>
    </row>
    <row r="249" spans="1:5" ht="16.5" customHeight="1"/>
    <row r="250" spans="1:5" ht="16.5" customHeight="1">
      <c r="A250" s="27" t="s">
        <v>6</v>
      </c>
      <c r="B250" s="27"/>
      <c r="C250" s="27"/>
      <c r="D250" s="27"/>
      <c r="E250" s="27"/>
    </row>
    <row r="251" spans="1:5">
      <c r="A251" s="27"/>
      <c r="B251" s="27"/>
      <c r="C251" s="27"/>
      <c r="D251" s="27"/>
      <c r="E251" s="27"/>
    </row>
    <row r="252" spans="1:5">
      <c r="A252" s="27"/>
      <c r="B252" s="27"/>
      <c r="C252" s="27"/>
      <c r="D252" s="27"/>
      <c r="E252" s="27"/>
    </row>
    <row r="253" spans="1:5">
      <c r="A253" s="27"/>
      <c r="B253" s="27"/>
      <c r="C253" s="27"/>
      <c r="D253" s="27"/>
      <c r="E253" s="27"/>
    </row>
    <row r="254" spans="1:5">
      <c r="A254" s="27"/>
      <c r="B254" s="27"/>
      <c r="C254" s="27"/>
      <c r="D254" s="27"/>
      <c r="E254" s="27"/>
    </row>
    <row r="255" spans="1:5">
      <c r="A255" s="27"/>
      <c r="B255" s="27"/>
      <c r="C255" s="27"/>
      <c r="D255" s="27"/>
      <c r="E255" s="27"/>
    </row>
    <row r="256" spans="1:5">
      <c r="A256" s="27"/>
      <c r="B256" s="27"/>
      <c r="C256" s="27"/>
      <c r="D256" s="27"/>
      <c r="E256" s="27"/>
    </row>
    <row r="257" spans="1:5" ht="32.25" customHeight="1">
      <c r="A257" s="27"/>
      <c r="B257" s="27"/>
      <c r="C257" s="27"/>
      <c r="D257" s="27"/>
      <c r="E257" s="27"/>
    </row>
    <row r="258" spans="1:5">
      <c r="A258" s="25"/>
      <c r="B258" s="25"/>
      <c r="C258" s="25"/>
      <c r="D258" s="14"/>
    </row>
    <row r="259" spans="1:5">
      <c r="A259" s="25"/>
      <c r="B259" s="25"/>
      <c r="C259" s="25"/>
      <c r="D259" s="14"/>
    </row>
    <row r="260" spans="1:5">
      <c r="A260" s="25"/>
      <c r="B260" s="25"/>
      <c r="C260" s="25"/>
      <c r="D260" s="14"/>
    </row>
    <row r="261" spans="1:5">
      <c r="A261" s="15"/>
      <c r="B261" s="15"/>
      <c r="C261" s="15"/>
      <c r="D261" s="14"/>
    </row>
    <row r="262" spans="1:5">
      <c r="A262" s="15"/>
      <c r="B262" s="15"/>
      <c r="C262" s="15"/>
      <c r="D262" s="14"/>
    </row>
    <row r="263" spans="1:5">
      <c r="A263" s="15"/>
      <c r="B263" s="15"/>
      <c r="C263" s="15"/>
      <c r="D263" s="14"/>
    </row>
    <row r="264" spans="1:5">
      <c r="A264" s="15"/>
      <c r="B264" s="15"/>
      <c r="C264" s="15"/>
      <c r="D264" s="14"/>
    </row>
    <row r="265" spans="1:5">
      <c r="A265" s="15"/>
      <c r="B265" s="15"/>
      <c r="C265" s="15"/>
      <c r="D265" s="14"/>
    </row>
    <row r="266" spans="1:5">
      <c r="A266" s="15"/>
      <c r="B266" s="15"/>
      <c r="C266" s="15"/>
      <c r="D266" s="14"/>
    </row>
    <row r="267" spans="1:5">
      <c r="A267" s="15"/>
      <c r="B267" s="15"/>
      <c r="C267" s="15"/>
      <c r="D267" s="14"/>
    </row>
    <row r="268" spans="1:5">
      <c r="A268" s="15"/>
      <c r="B268" s="15"/>
      <c r="C268" s="15"/>
      <c r="D268" s="14"/>
    </row>
    <row r="269" spans="1:5">
      <c r="A269" s="15"/>
      <c r="B269" s="15"/>
      <c r="C269" s="15"/>
      <c r="D269" s="14"/>
    </row>
    <row r="270" spans="1:5">
      <c r="A270" s="15"/>
      <c r="B270" s="15"/>
      <c r="C270" s="15"/>
      <c r="D270" s="14"/>
    </row>
    <row r="271" spans="1:5">
      <c r="A271" s="15"/>
      <c r="B271" s="15"/>
      <c r="C271" s="15"/>
      <c r="D271" s="14"/>
    </row>
    <row r="272" spans="1:5">
      <c r="A272" s="15"/>
      <c r="B272" s="15"/>
      <c r="C272" s="15"/>
      <c r="D272" s="14"/>
    </row>
    <row r="273" spans="1:4">
      <c r="A273" s="15"/>
      <c r="B273" s="15"/>
      <c r="C273" s="15"/>
      <c r="D273" s="14"/>
    </row>
    <row r="274" spans="1:4">
      <c r="A274" s="15"/>
      <c r="B274" s="15"/>
      <c r="C274" s="15"/>
      <c r="D274" s="14"/>
    </row>
    <row r="275" spans="1:4">
      <c r="A275" s="15"/>
      <c r="B275" s="15"/>
      <c r="C275" s="15"/>
      <c r="D275" s="14"/>
    </row>
    <row r="276" spans="1:4">
      <c r="A276" s="15"/>
      <c r="B276" s="15"/>
      <c r="C276" s="15"/>
      <c r="D276" s="14"/>
    </row>
    <row r="277" spans="1:4">
      <c r="A277" s="15"/>
      <c r="B277" s="15"/>
      <c r="C277" s="15"/>
      <c r="D277" s="14"/>
    </row>
    <row r="278" spans="1:4">
      <c r="A278" s="15"/>
      <c r="B278" s="15"/>
      <c r="C278" s="15"/>
      <c r="D278" s="14"/>
    </row>
    <row r="279" spans="1:4">
      <c r="A279" s="15"/>
      <c r="B279" s="15"/>
      <c r="C279" s="15"/>
      <c r="D279" s="14"/>
    </row>
    <row r="280" spans="1:4">
      <c r="A280" s="15"/>
      <c r="B280" s="15"/>
      <c r="C280" s="15"/>
      <c r="D280" s="14"/>
    </row>
    <row r="281" spans="1:4">
      <c r="A281" s="15"/>
      <c r="B281" s="15"/>
      <c r="C281" s="15"/>
      <c r="D281" s="14"/>
    </row>
    <row r="282" spans="1:4">
      <c r="A282" s="15"/>
      <c r="B282" s="15"/>
      <c r="C282" s="15"/>
      <c r="D282" s="14"/>
    </row>
    <row r="283" spans="1:4">
      <c r="A283" s="15"/>
      <c r="B283" s="15"/>
      <c r="C283" s="15"/>
      <c r="D283" s="14"/>
    </row>
    <row r="284" spans="1:4">
      <c r="A284" s="15"/>
      <c r="B284" s="15"/>
      <c r="C284" s="15"/>
      <c r="D284" s="14"/>
    </row>
    <row r="285" spans="1:4">
      <c r="A285" s="15"/>
      <c r="B285" s="15"/>
      <c r="C285" s="15"/>
      <c r="D285" s="14"/>
    </row>
    <row r="286" spans="1:4">
      <c r="A286" s="15"/>
      <c r="B286" s="15"/>
      <c r="C286" s="15"/>
      <c r="D286" s="14"/>
    </row>
    <row r="287" spans="1:4">
      <c r="A287" s="15"/>
      <c r="B287" s="15"/>
      <c r="C287" s="15"/>
      <c r="D287" s="14"/>
    </row>
    <row r="288" spans="1:4">
      <c r="A288" s="15"/>
      <c r="B288" s="15"/>
      <c r="C288" s="15"/>
      <c r="D288" s="14"/>
    </row>
    <row r="289" spans="1:4">
      <c r="A289" s="15"/>
      <c r="B289" s="15"/>
      <c r="C289" s="15"/>
      <c r="D289" s="14"/>
    </row>
    <row r="290" spans="1:4">
      <c r="A290" s="15"/>
      <c r="B290" s="15"/>
      <c r="C290" s="15"/>
      <c r="D290" s="14"/>
    </row>
    <row r="291" spans="1:4">
      <c r="A291" s="15"/>
      <c r="B291" s="15"/>
      <c r="C291" s="15"/>
      <c r="D291" s="14"/>
    </row>
    <row r="292" spans="1:4">
      <c r="A292" s="15"/>
      <c r="B292" s="15"/>
      <c r="C292" s="15"/>
      <c r="D292" s="14"/>
    </row>
    <row r="293" spans="1:4">
      <c r="A293" s="15"/>
      <c r="B293" s="15"/>
      <c r="C293" s="15"/>
      <c r="D293" s="14"/>
    </row>
    <row r="294" spans="1:4">
      <c r="A294" s="15"/>
      <c r="B294" s="15"/>
      <c r="C294" s="15"/>
      <c r="D294" s="14"/>
    </row>
    <row r="295" spans="1:4">
      <c r="A295" s="15"/>
      <c r="B295" s="15"/>
      <c r="C295" s="15"/>
      <c r="D295" s="14"/>
    </row>
    <row r="296" spans="1:4">
      <c r="A296" s="15"/>
      <c r="B296" s="15"/>
      <c r="C296" s="15"/>
      <c r="D296" s="14"/>
    </row>
    <row r="297" spans="1:4">
      <c r="A297" s="15"/>
      <c r="B297" s="15"/>
      <c r="C297" s="15"/>
      <c r="D297" s="14"/>
    </row>
    <row r="298" spans="1:4">
      <c r="A298" s="15"/>
      <c r="B298" s="15"/>
      <c r="C298" s="15"/>
      <c r="D298" s="14"/>
    </row>
    <row r="299" spans="1:4">
      <c r="A299" s="15"/>
      <c r="B299" s="15"/>
      <c r="C299" s="15"/>
      <c r="D299" s="14"/>
    </row>
    <row r="300" spans="1:4">
      <c r="A300" s="15"/>
      <c r="B300" s="15"/>
      <c r="C300" s="15"/>
      <c r="D300" s="14"/>
    </row>
    <row r="301" spans="1:4">
      <c r="A301" s="15"/>
      <c r="B301" s="15"/>
      <c r="C301" s="15"/>
      <c r="D301" s="14"/>
    </row>
    <row r="302" spans="1:4">
      <c r="A302" s="15"/>
      <c r="B302" s="15"/>
      <c r="C302" s="15"/>
      <c r="D302" s="14"/>
    </row>
    <row r="303" spans="1:4">
      <c r="A303" s="15"/>
      <c r="B303" s="15"/>
      <c r="C303" s="15"/>
      <c r="D303" s="14"/>
    </row>
    <row r="304" spans="1:4">
      <c r="A304" s="15"/>
      <c r="B304" s="15"/>
      <c r="C304" s="15"/>
      <c r="D304" s="14"/>
    </row>
    <row r="305" spans="1:4">
      <c r="A305" s="15"/>
      <c r="B305" s="15"/>
      <c r="C305" s="15"/>
      <c r="D305" s="14"/>
    </row>
    <row r="306" spans="1:4">
      <c r="A306" s="15"/>
      <c r="B306" s="15"/>
      <c r="C306" s="15"/>
      <c r="D306" s="14"/>
    </row>
    <row r="307" spans="1:4">
      <c r="A307" s="15"/>
      <c r="B307" s="15"/>
      <c r="C307" s="15"/>
      <c r="D307" s="14"/>
    </row>
    <row r="308" spans="1:4">
      <c r="A308" s="15"/>
      <c r="B308" s="15"/>
      <c r="C308" s="15"/>
      <c r="D308" s="14"/>
    </row>
    <row r="309" spans="1:4">
      <c r="A309" s="15"/>
      <c r="B309" s="15"/>
      <c r="C309" s="15"/>
      <c r="D309" s="14"/>
    </row>
    <row r="310" spans="1:4">
      <c r="A310" s="15"/>
      <c r="B310" s="15"/>
      <c r="C310" s="15"/>
      <c r="D310" s="14"/>
    </row>
    <row r="311" spans="1:4">
      <c r="A311" s="15"/>
      <c r="B311" s="15"/>
      <c r="C311" s="15"/>
      <c r="D311" s="14"/>
    </row>
    <row r="312" spans="1:4">
      <c r="A312" s="15"/>
      <c r="B312" s="15"/>
      <c r="C312" s="15"/>
      <c r="D312" s="14"/>
    </row>
    <row r="313" spans="1:4">
      <c r="A313" s="15"/>
      <c r="B313" s="15"/>
      <c r="C313" s="15"/>
      <c r="D313" s="14"/>
    </row>
    <row r="314" spans="1:4">
      <c r="A314" s="15"/>
      <c r="B314" s="15"/>
      <c r="C314" s="15"/>
      <c r="D314" s="14"/>
    </row>
    <row r="315" spans="1:4">
      <c r="A315" s="15"/>
      <c r="B315" s="15"/>
      <c r="C315" s="15"/>
      <c r="D315" s="14"/>
    </row>
    <row r="316" spans="1:4">
      <c r="A316" s="15"/>
      <c r="B316" s="15"/>
      <c r="C316" s="15"/>
      <c r="D316" s="14"/>
    </row>
    <row r="317" spans="1:4">
      <c r="A317" s="15"/>
      <c r="B317" s="15"/>
      <c r="C317" s="15"/>
      <c r="D317" s="14"/>
    </row>
    <row r="318" spans="1:4">
      <c r="A318" s="15"/>
      <c r="B318" s="15"/>
      <c r="C318" s="15"/>
      <c r="D318" s="14"/>
    </row>
    <row r="319" spans="1:4">
      <c r="A319" s="15"/>
      <c r="B319" s="15"/>
      <c r="C319" s="15"/>
      <c r="D319" s="14"/>
    </row>
    <row r="320" spans="1:4">
      <c r="A320" s="15"/>
      <c r="B320" s="15"/>
      <c r="C320" s="15"/>
      <c r="D320" s="14"/>
    </row>
    <row r="321" spans="1:4">
      <c r="A321" s="15"/>
      <c r="B321" s="15"/>
      <c r="C321" s="15"/>
      <c r="D321" s="14"/>
    </row>
    <row r="322" spans="1:4">
      <c r="A322" s="15"/>
      <c r="B322" s="15"/>
      <c r="C322" s="15"/>
      <c r="D322" s="14"/>
    </row>
    <row r="323" spans="1:4">
      <c r="A323" s="15"/>
      <c r="B323" s="15"/>
      <c r="C323" s="15"/>
      <c r="D323" s="14"/>
    </row>
    <row r="324" spans="1:4">
      <c r="A324" s="15"/>
      <c r="B324" s="15"/>
      <c r="C324" s="15"/>
      <c r="D324" s="14"/>
    </row>
    <row r="325" spans="1:4">
      <c r="A325" s="15"/>
      <c r="B325" s="15"/>
      <c r="C325" s="15"/>
      <c r="D325" s="14"/>
    </row>
    <row r="326" spans="1:4">
      <c r="A326" s="15"/>
      <c r="B326" s="15"/>
      <c r="C326" s="15"/>
      <c r="D326" s="14"/>
    </row>
    <row r="327" spans="1:4">
      <c r="A327" s="15"/>
      <c r="B327" s="15"/>
      <c r="C327" s="15"/>
      <c r="D327" s="14"/>
    </row>
    <row r="328" spans="1:4">
      <c r="A328" s="2"/>
      <c r="D328" s="14"/>
    </row>
  </sheetData>
  <mergeCells count="3">
    <mergeCell ref="A3:A4"/>
    <mergeCell ref="A250:E257"/>
    <mergeCell ref="B3:D3"/>
  </mergeCells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Índice de Precios</vt:lpstr>
    </vt:vector>
  </TitlesOfParts>
  <Company>ITE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Juani</cp:lastModifiedBy>
  <dcterms:created xsi:type="dcterms:W3CDTF">2016-06-08T20:40:03Z</dcterms:created>
  <dcterms:modified xsi:type="dcterms:W3CDTF">2017-05-05T14:09:09Z</dcterms:modified>
</cp:coreProperties>
</file>