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SubCoordinacion\Desktop\BCRA\ITE\IMC\"/>
    </mc:Choice>
  </mc:AlternateContent>
  <bookViews>
    <workbookView xWindow="-120" yWindow="-120" windowWidth="20730" windowHeight="11160"/>
  </bookViews>
  <sheets>
    <sheet name="Índice de Consumo" sheetId="1"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99" i="1" l="1"/>
  <c r="E300" i="1"/>
  <c r="E301" i="1"/>
  <c r="E302" i="1"/>
  <c r="E303" i="1"/>
  <c r="C299" i="1"/>
  <c r="C300" i="1"/>
  <c r="C301" i="1"/>
  <c r="C302" i="1"/>
  <c r="C303" i="1"/>
  <c r="E295" i="1" l="1"/>
  <c r="E296" i="1"/>
  <c r="E297" i="1"/>
  <c r="E298" i="1"/>
  <c r="C295" i="1"/>
  <c r="C296" i="1"/>
  <c r="C297" i="1"/>
  <c r="C298" i="1"/>
  <c r="C294" i="1" l="1"/>
  <c r="E294" i="1"/>
  <c r="C293" i="1" l="1"/>
  <c r="E293" i="1"/>
  <c r="C292" i="1" l="1"/>
  <c r="E292" i="1"/>
  <c r="E291" i="1" l="1"/>
  <c r="C291" i="1"/>
  <c r="E290" i="1" l="1"/>
  <c r="C290" i="1"/>
  <c r="C289" i="1" l="1"/>
  <c r="E289" i="1"/>
  <c r="E288" i="1" l="1"/>
  <c r="C288" i="1"/>
  <c r="E286" i="1" l="1"/>
  <c r="E287" i="1"/>
  <c r="C286" i="1"/>
  <c r="C287" i="1"/>
  <c r="E284" i="1" l="1"/>
  <c r="E285" i="1"/>
  <c r="C284" i="1"/>
  <c r="C285" i="1"/>
  <c r="E283" i="1" l="1"/>
  <c r="C283" i="1"/>
  <c r="E282" i="1" l="1"/>
  <c r="C282" i="1"/>
  <c r="E281" i="1" l="1"/>
  <c r="C281" i="1"/>
  <c r="E280" i="1" l="1"/>
  <c r="C280" i="1"/>
  <c r="E279" i="1" l="1"/>
  <c r="C279" i="1"/>
  <c r="C278" i="1" l="1"/>
  <c r="E278" i="1"/>
  <c r="E276" i="1" l="1"/>
  <c r="E277" i="1"/>
  <c r="C276" i="1"/>
  <c r="C277" i="1"/>
  <c r="C275" i="1" l="1"/>
  <c r="E275" i="1"/>
  <c r="E274" i="1" l="1"/>
  <c r="C274" i="1"/>
  <c r="E273" i="1" l="1"/>
  <c r="C273" i="1"/>
  <c r="E271" i="1" l="1"/>
  <c r="E272" i="1"/>
  <c r="C272" i="1"/>
  <c r="C271" i="1" l="1"/>
  <c r="E270" i="1" l="1"/>
  <c r="C270" i="1"/>
  <c r="E269" i="1" l="1"/>
  <c r="C269" i="1"/>
  <c r="E268" i="1" l="1"/>
  <c r="C268" i="1"/>
  <c r="E267" i="1" l="1"/>
  <c r="C267" i="1"/>
  <c r="E266" i="1" l="1"/>
  <c r="C266" i="1"/>
  <c r="E263" i="1" l="1"/>
  <c r="E264" i="1"/>
  <c r="E265" i="1"/>
  <c r="C263" i="1"/>
  <c r="C264" i="1"/>
  <c r="C265" i="1"/>
  <c r="E262" i="1" l="1"/>
  <c r="C262" i="1"/>
  <c r="E261" i="1" l="1"/>
  <c r="C261" i="1"/>
  <c r="E260" i="1" l="1"/>
  <c r="C260" i="1"/>
  <c r="E259" i="1" l="1"/>
  <c r="C259" i="1"/>
  <c r="E258" i="1" l="1"/>
  <c r="C258" i="1"/>
  <c r="C257" i="1" l="1"/>
  <c r="E257" i="1"/>
  <c r="E256" i="1" l="1"/>
  <c r="C256" i="1"/>
  <c r="C255" i="1" l="1"/>
  <c r="E255" i="1"/>
  <c r="E254" i="1" l="1"/>
  <c r="C254" i="1"/>
  <c r="E253" i="1" l="1"/>
  <c r="C253" i="1"/>
  <c r="E252" i="1"/>
  <c r="C252" i="1"/>
  <c r="E251" i="1"/>
  <c r="C251" i="1"/>
  <c r="E250" i="1"/>
  <c r="C250" i="1"/>
  <c r="E249" i="1"/>
  <c r="C249" i="1"/>
  <c r="C248" i="1"/>
  <c r="E248" i="1"/>
  <c r="E247" i="1"/>
  <c r="C247" i="1"/>
  <c r="E246" i="1"/>
  <c r="C246" i="1"/>
  <c r="E242" i="1"/>
  <c r="E243" i="1"/>
  <c r="E244" i="1"/>
  <c r="E245" i="1"/>
  <c r="C230" i="1"/>
  <c r="C231" i="1"/>
  <c r="C232" i="1"/>
  <c r="C233" i="1"/>
  <c r="C234" i="1"/>
  <c r="C235" i="1"/>
  <c r="C236" i="1"/>
  <c r="C237" i="1"/>
  <c r="C238" i="1"/>
  <c r="C239" i="1"/>
  <c r="C240" i="1"/>
  <c r="C241" i="1"/>
  <c r="C242" i="1"/>
  <c r="C243" i="1"/>
  <c r="C244" i="1"/>
  <c r="C245" i="1"/>
  <c r="E241" i="1"/>
  <c r="E240"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9"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0" i="1"/>
</calcChain>
</file>

<file path=xl/sharedStrings.xml><?xml version="1.0" encoding="utf-8"?>
<sst xmlns="http://schemas.openxmlformats.org/spreadsheetml/2006/main" count="10" uniqueCount="9">
  <si>
    <t>Mes</t>
  </si>
  <si>
    <t>Indicador con estacionalidad</t>
  </si>
  <si>
    <t>Indicador sin estacionalidad</t>
  </si>
  <si>
    <t>Nivel</t>
  </si>
  <si>
    <t>% de var. anual</t>
  </si>
  <si>
    <t>% de var. mensual</t>
  </si>
  <si>
    <t>Base 2014 = 100</t>
  </si>
  <si>
    <t>Nota metodológica: Hasta enero 2004 EMAE. El índice se elabora a partir de un conjunto series con elevada correlación con el consumo privado:  crédito real al sector privado, ventas de autos nacionales, componentes de la recaudación tributaria, ventas minoristas, entre otros. Se aplica una estimación por Componentes Principales para colapsar el conjunto multidimensional en una sola dimensión que representa una proxy del consumo privado nacional.</t>
  </si>
  <si>
    <t>Índice de Consumo (IMC)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</si>
</sst>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000"/>
    <numFmt numFmtId="167" formatCode="0.0%"/>
  </numFmts>
  <fonts count="10" x14ac:knownFonts="1">
    <font>
      <sz val="11"/>
      <color theme="1"/>
      <name val="Calibri"/>
      <family val="2"/>
      <scheme val="minor"/>
    </font>
    <font>
      <sz val="11"/>
      <color theme="1"/>
      <name val="Calibri"/>
      <family val="2"/>
      <scheme val="minor"/>
    </font>
    <font>
      <sz val="11"/>
      <color theme="1"/>
      <name val="Segoe UI"/>
      <family val="2"/>
    </font>
    <font>
      <sz val="11"/>
      <name val="Segoe UI"/>
      <family val="2"/>
    </font>
    <font>
      <sz val="11"/>
      <color rgb="FF00B050"/>
      <name val="Segoe UI"/>
      <family val="2"/>
    </font>
    <font>
      <sz val="11"/>
      <color rgb="FFFF0000"/>
      <name val="Segoe UI"/>
      <family val="2"/>
    </font>
    <font>
      <b/>
      <sz val="11"/>
      <color theme="0"/>
      <name val="Segoe UI"/>
      <family val="2"/>
    </font>
    <font>
      <sz val="11"/>
      <color theme="1" tint="0.499984740745262"/>
      <name val="Segoe UI"/>
      <family val="2"/>
    </font>
    <font>
      <i/>
      <sz val="11"/>
      <color theme="1" tint="0.499984740745262"/>
      <name val="Segoe UI"/>
      <family val="2"/>
    </font>
    <font>
      <b/>
      <sz val="14"/>
      <color theme="1" tint="0.499984740745262"/>
      <name val="Segoe UI"/>
      <family val="2"/>
    </font>
  </fonts>
  <fills count="3">
    <fill>
      <patternFill patternType="none"/>
    </fill>
    <fill>
      <patternFill patternType="gray125"/>
    </fill>
    <fill>
      <patternFill patternType="solid">
        <fgColor theme="7"/>
        <bgColor indexed="64"/>
      </patternFill>
    </fill>
  </fills>
  <borders count="1">
    <border>
      <left/>
      <right/>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24">
    <xf numFmtId="0" fontId="0" fillId="0" borderId="0" xfId="0"/>
    <xf numFmtId="0" fontId="2" fillId="0" borderId="0" xfId="0" applyFont="1"/>
    <xf numFmtId="17" fontId="2" fillId="0" borderId="0" xfId="0" applyNumberFormat="1" applyFont="1" applyAlignment="1">
      <alignment horizontal="center"/>
    </xf>
    <xf numFmtId="165" fontId="2" fillId="0" borderId="0" xfId="0" applyNumberFormat="1" applyFont="1"/>
    <xf numFmtId="17" fontId="2" fillId="0" borderId="0" xfId="0" applyNumberFormat="1" applyFont="1"/>
    <xf numFmtId="166" fontId="2" fillId="0" borderId="0" xfId="0" applyNumberFormat="1" applyFont="1" applyAlignment="1">
      <alignment horizontal="center"/>
    </xf>
    <xf numFmtId="164" fontId="2" fillId="0" borderId="0" xfId="1" applyFont="1"/>
    <xf numFmtId="166" fontId="3" fillId="0" borderId="0" xfId="0" applyNumberFormat="1" applyFont="1" applyAlignment="1">
      <alignment horizontal="center"/>
    </xf>
    <xf numFmtId="166" fontId="4" fillId="0" borderId="0" xfId="0" applyNumberFormat="1" applyFont="1" applyAlignment="1">
      <alignment horizontal="center"/>
    </xf>
    <xf numFmtId="166" fontId="5" fillId="0" borderId="0" xfId="0" applyNumberFormat="1" applyFont="1" applyAlignment="1">
      <alignment horizontal="center"/>
    </xf>
    <xf numFmtId="167" fontId="2" fillId="0" borderId="0" xfId="2" applyNumberFormat="1" applyFont="1"/>
    <xf numFmtId="0" fontId="2" fillId="0" borderId="0" xfId="0" applyFont="1" applyAlignment="1">
      <alignment horizontal="center"/>
    </xf>
    <xf numFmtId="0" fontId="6" fillId="2" borderId="0" xfId="0" applyFont="1" applyFill="1" applyAlignment="1">
      <alignment horizontal="center" vertical="center"/>
    </xf>
    <xf numFmtId="0" fontId="6" fillId="2" borderId="0" xfId="0" applyFont="1" applyFill="1" applyAlignment="1">
      <alignment horizontal="center" vertical="center" wrapText="1"/>
    </xf>
    <xf numFmtId="17" fontId="7" fillId="0" borderId="0" xfId="0" applyNumberFormat="1" applyFont="1" applyAlignment="1">
      <alignment horizontal="center"/>
    </xf>
    <xf numFmtId="165" fontId="7" fillId="0" borderId="0" xfId="0" applyNumberFormat="1" applyFont="1" applyAlignment="1">
      <alignment horizontal="center"/>
    </xf>
    <xf numFmtId="165" fontId="7" fillId="0" borderId="0" xfId="0" applyNumberFormat="1" applyFont="1"/>
    <xf numFmtId="167" fontId="7" fillId="0" borderId="0" xfId="2" applyNumberFormat="1" applyFont="1" applyAlignment="1">
      <alignment horizontal="center"/>
    </xf>
    <xf numFmtId="164" fontId="2" fillId="0" borderId="0" xfId="1" applyFont="1" applyAlignment="1">
      <alignment horizontal="center"/>
    </xf>
    <xf numFmtId="0" fontId="8" fillId="0" borderId="0" xfId="0" applyFont="1"/>
    <xf numFmtId="0" fontId="9" fillId="0" borderId="0" xfId="0" applyFont="1"/>
    <xf numFmtId="0" fontId="8" fillId="0" borderId="0" xfId="0" applyFont="1" applyAlignment="1">
      <alignment wrapText="1"/>
    </xf>
    <xf numFmtId="0" fontId="6" fillId="2" borderId="0" xfId="0" applyFont="1" applyFill="1" applyAlignment="1">
      <alignment horizontal="center" vertical="center" wrapText="1"/>
    </xf>
    <xf numFmtId="0" fontId="8" fillId="0" borderId="0" xfId="0" applyFont="1" applyAlignment="1">
      <alignment horizontal="left" vertical="center" wrapText="1"/>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523876</xdr:colOff>
      <xdr:row>0</xdr:row>
      <xdr:rowOff>123826</xdr:rowOff>
    </xdr:from>
    <xdr:to>
      <xdr:col>4</xdr:col>
      <xdr:colOff>879765</xdr:colOff>
      <xdr:row>4</xdr:row>
      <xdr:rowOff>104776</xdr:rowOff>
    </xdr:to>
    <xdr:pic>
      <xdr:nvPicPr>
        <xdr:cNvPr id="2" name="14 Imagen" descr="logo-ite.png">
          <a:extLst>
            <a:ext uri="{FF2B5EF4-FFF2-40B4-BE49-F238E27FC236}">
              <a16:creationId xmlns:a16="http://schemas.microsoft.com/office/drawing/2014/main" id="{674FB8AF-9223-4263-8937-805DF656D380}"/>
            </a:ext>
          </a:extLst>
        </xdr:cNvPr>
        <xdr:cNvPicPr>
          <a:picLocks noChangeAspect="1"/>
        </xdr:cNvPicPr>
      </xdr:nvPicPr>
      <xdr:blipFill>
        <a:blip xmlns:r="http://schemas.openxmlformats.org/officeDocument/2006/relationships" r:embed="rId1"/>
        <a:stretch>
          <a:fillRect/>
        </a:stretch>
      </xdr:blipFill>
      <xdr:spPr>
        <a:xfrm>
          <a:off x="3324226" y="123826"/>
          <a:ext cx="1413164" cy="914400"/>
        </a:xfrm>
        <a:prstGeom prst="rect">
          <a:avLst/>
        </a:prstGeom>
      </xdr:spPr>
    </xdr:pic>
    <xdr:clientData/>
  </xdr:twoCellAnchor>
</xdr:wsDr>
</file>

<file path=xl/theme/theme1.xml><?xml version="1.0" encoding="utf-8"?>
<a:theme xmlns:a="http://schemas.openxmlformats.org/drawingml/2006/main" name="Tema de Office">
  <a:themeElements>
    <a:clrScheme name="Flujo">
      <a:dk1>
        <a:sysClr val="windowText" lastClr="000000"/>
      </a:dk1>
      <a:lt1>
        <a:sysClr val="window" lastClr="FFFFFF"/>
      </a:lt1>
      <a:dk2>
        <a:srgbClr val="04617B"/>
      </a:dk2>
      <a:lt2>
        <a:srgbClr val="DBF5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383"/>
  <sheetViews>
    <sheetView showGridLines="0" tabSelected="1" topLeftCell="A290" workbookViewId="0">
      <selection activeCell="D303" sqref="D303"/>
    </sheetView>
  </sheetViews>
  <sheetFormatPr baseColWidth="10" defaultColWidth="11.453125" defaultRowHeight="16.5" x14ac:dyDescent="0.45"/>
  <cols>
    <col min="1" max="1" width="11.453125" style="1"/>
    <col min="2" max="2" width="17.54296875" style="1" customWidth="1"/>
    <col min="3" max="3" width="13" style="1" customWidth="1"/>
    <col min="4" max="4" width="15.81640625" style="11" customWidth="1"/>
    <col min="5" max="5" width="15.81640625" style="1" customWidth="1"/>
    <col min="6" max="16384" width="11.453125" style="1"/>
  </cols>
  <sheetData>
    <row r="2" spans="1:24" ht="21" x14ac:dyDescent="0.55000000000000004">
      <c r="A2" s="20" t="s">
        <v>8</v>
      </c>
    </row>
    <row r="3" spans="1:24" x14ac:dyDescent="0.45">
      <c r="A3" s="19" t="s">
        <v>6</v>
      </c>
    </row>
    <row r="4" spans="1:24" ht="21" x14ac:dyDescent="0.55000000000000004">
      <c r="A4" s="20"/>
    </row>
    <row r="6" spans="1:24" x14ac:dyDescent="0.45">
      <c r="A6" s="22" t="s">
        <v>0</v>
      </c>
      <c r="B6" s="22" t="s">
        <v>1</v>
      </c>
      <c r="C6" s="22"/>
      <c r="D6" s="22" t="s">
        <v>2</v>
      </c>
      <c r="E6" s="22"/>
    </row>
    <row r="7" spans="1:24" ht="33" x14ac:dyDescent="0.45">
      <c r="A7" s="22"/>
      <c r="B7" s="12" t="s">
        <v>3</v>
      </c>
      <c r="C7" s="13" t="s">
        <v>4</v>
      </c>
      <c r="D7" s="12" t="s">
        <v>3</v>
      </c>
      <c r="E7" s="13" t="s">
        <v>5</v>
      </c>
    </row>
    <row r="8" spans="1:24" x14ac:dyDescent="0.45">
      <c r="A8" s="14">
        <v>35431</v>
      </c>
      <c r="B8" s="15">
        <v>62.452153732934171</v>
      </c>
      <c r="C8" s="15"/>
      <c r="D8" s="15">
        <v>70.189919088081012</v>
      </c>
      <c r="E8" s="16"/>
      <c r="F8" s="18"/>
    </row>
    <row r="9" spans="1:24" x14ac:dyDescent="0.45">
      <c r="A9" s="14">
        <v>35462</v>
      </c>
      <c r="B9" s="15">
        <v>62.700812429907351</v>
      </c>
      <c r="C9" s="15"/>
      <c r="D9" s="15">
        <v>69.09726599598261</v>
      </c>
      <c r="E9" s="17">
        <f>+D9/D8-1</f>
        <v>-1.5567094339106413E-2</v>
      </c>
      <c r="F9" s="18"/>
      <c r="G9" s="3"/>
      <c r="H9" s="3"/>
      <c r="I9" s="3"/>
      <c r="J9" s="3"/>
      <c r="M9" s="3"/>
      <c r="N9" s="3"/>
      <c r="O9" s="3"/>
      <c r="P9" s="3"/>
      <c r="S9" s="4"/>
      <c r="U9" s="5"/>
    </row>
    <row r="10" spans="1:24" x14ac:dyDescent="0.45">
      <c r="A10" s="14">
        <v>35490</v>
      </c>
      <c r="B10" s="15">
        <v>69.097112882334912</v>
      </c>
      <c r="C10" s="15"/>
      <c r="D10" s="15">
        <v>66.84154158877439</v>
      </c>
      <c r="E10" s="17">
        <f t="shared" ref="E10:E73" si="0">+D10/D9-1</f>
        <v>-3.2645639081282485E-2</v>
      </c>
      <c r="F10" s="18"/>
      <c r="G10" s="3"/>
      <c r="H10" s="3"/>
      <c r="I10" s="3"/>
      <c r="J10" s="3"/>
      <c r="M10" s="3"/>
      <c r="N10" s="3"/>
      <c r="O10" s="3"/>
      <c r="P10" s="3"/>
      <c r="S10" s="4"/>
      <c r="T10" s="6"/>
      <c r="U10" s="5"/>
      <c r="X10" s="6"/>
    </row>
    <row r="11" spans="1:24" x14ac:dyDescent="0.45">
      <c r="A11" s="14">
        <v>35521</v>
      </c>
      <c r="B11" s="15">
        <v>72.579597628334923</v>
      </c>
      <c r="C11" s="15"/>
      <c r="D11" s="15">
        <v>70.7605288150408</v>
      </c>
      <c r="E11" s="17">
        <f t="shared" si="0"/>
        <v>5.863101198917553E-2</v>
      </c>
      <c r="F11" s="18"/>
      <c r="G11" s="3"/>
      <c r="H11" s="3"/>
      <c r="I11" s="3"/>
      <c r="J11" s="3"/>
      <c r="M11" s="3"/>
      <c r="N11" s="3"/>
      <c r="O11" s="3"/>
      <c r="P11" s="3"/>
      <c r="S11" s="4"/>
      <c r="T11" s="6"/>
      <c r="U11" s="5"/>
      <c r="X11" s="6"/>
    </row>
    <row r="12" spans="1:24" x14ac:dyDescent="0.45">
      <c r="A12" s="14">
        <v>35551</v>
      </c>
      <c r="B12" s="15">
        <v>71.770609251747288</v>
      </c>
      <c r="C12" s="15"/>
      <c r="D12" s="15">
        <v>68.986025614703664</v>
      </c>
      <c r="E12" s="17">
        <f t="shared" si="0"/>
        <v>-2.5077585343878162E-2</v>
      </c>
      <c r="F12" s="18"/>
      <c r="G12" s="3"/>
      <c r="H12" s="3"/>
      <c r="I12" s="3"/>
      <c r="J12" s="3"/>
      <c r="M12" s="3"/>
      <c r="N12" s="3"/>
      <c r="O12" s="3"/>
      <c r="P12" s="3"/>
      <c r="S12" s="4"/>
      <c r="T12" s="6"/>
      <c r="U12" s="5"/>
      <c r="X12" s="6"/>
    </row>
    <row r="13" spans="1:24" x14ac:dyDescent="0.45">
      <c r="A13" s="14">
        <v>35582</v>
      </c>
      <c r="B13" s="15">
        <v>69.130286972924722</v>
      </c>
      <c r="C13" s="15"/>
      <c r="D13" s="15">
        <v>68.634654890674653</v>
      </c>
      <c r="E13" s="17">
        <f t="shared" si="0"/>
        <v>-5.0933608784982098E-3</v>
      </c>
      <c r="F13" s="18"/>
      <c r="G13" s="3"/>
      <c r="H13" s="3"/>
      <c r="I13" s="3"/>
      <c r="J13" s="3"/>
      <c r="M13" s="3"/>
      <c r="N13" s="3"/>
      <c r="O13" s="3"/>
      <c r="P13" s="3"/>
      <c r="S13" s="4"/>
      <c r="T13" s="6"/>
      <c r="U13" s="5"/>
      <c r="X13" s="6"/>
    </row>
    <row r="14" spans="1:24" x14ac:dyDescent="0.45">
      <c r="A14" s="14">
        <v>35612</v>
      </c>
      <c r="B14" s="15">
        <v>72.382499213254818</v>
      </c>
      <c r="C14" s="15"/>
      <c r="D14" s="15">
        <v>71.012665674928357</v>
      </c>
      <c r="E14" s="17">
        <f t="shared" si="0"/>
        <v>3.464737730584555E-2</v>
      </c>
      <c r="F14" s="18"/>
      <c r="G14" s="3"/>
      <c r="H14" s="3"/>
      <c r="I14" s="3"/>
      <c r="J14" s="3"/>
      <c r="M14" s="3"/>
      <c r="N14" s="3"/>
      <c r="O14" s="3"/>
      <c r="P14" s="3"/>
      <c r="S14" s="4"/>
      <c r="T14" s="6"/>
      <c r="U14" s="5"/>
      <c r="X14" s="6"/>
    </row>
    <row r="15" spans="1:24" x14ac:dyDescent="0.45">
      <c r="A15" s="14">
        <v>35643</v>
      </c>
      <c r="B15" s="15">
        <v>70.435203228953114</v>
      </c>
      <c r="C15" s="15"/>
      <c r="D15" s="15">
        <v>70.439474546783998</v>
      </c>
      <c r="E15" s="17">
        <f t="shared" si="0"/>
        <v>-8.0716745765921916E-3</v>
      </c>
      <c r="F15" s="18"/>
      <c r="G15" s="3"/>
      <c r="H15" s="3"/>
      <c r="I15" s="3"/>
      <c r="J15" s="3"/>
      <c r="M15" s="3"/>
      <c r="N15" s="3"/>
      <c r="O15" s="3"/>
      <c r="P15" s="3"/>
      <c r="S15" s="4"/>
      <c r="T15" s="6"/>
      <c r="U15" s="5"/>
      <c r="X15" s="6"/>
    </row>
    <row r="16" spans="1:24" x14ac:dyDescent="0.45">
      <c r="A16" s="14">
        <v>35674</v>
      </c>
      <c r="B16" s="15">
        <v>72.422388532980122</v>
      </c>
      <c r="C16" s="15"/>
      <c r="D16" s="15">
        <v>72.250417526633456</v>
      </c>
      <c r="E16" s="17">
        <f t="shared" si="0"/>
        <v>2.5709206258298867E-2</v>
      </c>
      <c r="F16" s="18"/>
      <c r="G16" s="3"/>
      <c r="H16" s="3"/>
      <c r="I16" s="3"/>
      <c r="J16" s="3"/>
      <c r="S16" s="4"/>
      <c r="T16" s="6"/>
      <c r="U16" s="5"/>
      <c r="X16" s="6"/>
    </row>
    <row r="17" spans="1:24" x14ac:dyDescent="0.45">
      <c r="A17" s="14">
        <v>35704</v>
      </c>
      <c r="B17" s="15">
        <v>72.703498530554938</v>
      </c>
      <c r="C17" s="15"/>
      <c r="D17" s="15">
        <v>72.956460766904272</v>
      </c>
      <c r="E17" s="17">
        <f t="shared" si="0"/>
        <v>9.7721683063014542E-3</v>
      </c>
      <c r="F17" s="18"/>
      <c r="G17" s="3"/>
      <c r="H17" s="3"/>
      <c r="I17" s="3"/>
      <c r="J17" s="3"/>
      <c r="S17" s="4"/>
      <c r="T17" s="6"/>
      <c r="U17" s="5"/>
      <c r="X17" s="6"/>
    </row>
    <row r="18" spans="1:24" x14ac:dyDescent="0.45">
      <c r="A18" s="14">
        <v>35735</v>
      </c>
      <c r="B18" s="15">
        <v>72.167869479027289</v>
      </c>
      <c r="C18" s="15"/>
      <c r="D18" s="15">
        <v>71.461469285528182</v>
      </c>
      <c r="E18" s="17">
        <f t="shared" si="0"/>
        <v>-2.0491557096671498E-2</v>
      </c>
      <c r="F18" s="18"/>
      <c r="S18" s="4"/>
      <c r="T18" s="6"/>
      <c r="U18" s="5"/>
      <c r="X18" s="6"/>
    </row>
    <row r="19" spans="1:24" x14ac:dyDescent="0.45">
      <c r="A19" s="14">
        <v>35765</v>
      </c>
      <c r="B19" s="15">
        <v>72.962188400949046</v>
      </c>
      <c r="C19" s="15"/>
      <c r="D19" s="15">
        <v>72.334823342110099</v>
      </c>
      <c r="E19" s="17">
        <f t="shared" si="0"/>
        <v>1.2221328015134647E-2</v>
      </c>
      <c r="F19" s="18"/>
      <c r="S19" s="4"/>
      <c r="T19" s="6"/>
      <c r="U19" s="5"/>
      <c r="X19" s="6"/>
    </row>
    <row r="20" spans="1:24" x14ac:dyDescent="0.45">
      <c r="A20" s="14">
        <v>35796</v>
      </c>
      <c r="B20" s="15">
        <v>64.657662526033988</v>
      </c>
      <c r="C20" s="17">
        <f>+B20/B8-1</f>
        <v>3.5315175878982474E-2</v>
      </c>
      <c r="D20" s="15">
        <v>73.020575568418536</v>
      </c>
      <c r="E20" s="17">
        <f t="shared" si="0"/>
        <v>9.480250239433774E-3</v>
      </c>
      <c r="F20" s="18"/>
      <c r="S20" s="4"/>
      <c r="T20" s="6"/>
      <c r="U20" s="5"/>
      <c r="X20" s="6"/>
    </row>
    <row r="21" spans="1:24" x14ac:dyDescent="0.45">
      <c r="A21" s="14">
        <v>35827</v>
      </c>
      <c r="B21" s="15">
        <v>65.523048472926178</v>
      </c>
      <c r="C21" s="17">
        <f t="shared" ref="C21:C84" si="1">+B21/B9-1</f>
        <v>4.5011155894890242E-2</v>
      </c>
      <c r="D21" s="15">
        <v>72.176097185552322</v>
      </c>
      <c r="E21" s="17">
        <f t="shared" si="0"/>
        <v>-1.156493736583819E-2</v>
      </c>
      <c r="F21" s="18"/>
      <c r="S21" s="4"/>
      <c r="T21" s="6"/>
      <c r="U21" s="7"/>
      <c r="X21" s="6"/>
    </row>
    <row r="22" spans="1:24" x14ac:dyDescent="0.45">
      <c r="A22" s="14">
        <v>35855</v>
      </c>
      <c r="B22" s="15">
        <v>75.672278097027416</v>
      </c>
      <c r="C22" s="17">
        <f t="shared" si="1"/>
        <v>9.515832052041473E-2</v>
      </c>
      <c r="D22" s="15">
        <v>73.315095433801474</v>
      </c>
      <c r="E22" s="17">
        <f t="shared" si="0"/>
        <v>1.5780823467372862E-2</v>
      </c>
      <c r="F22" s="18"/>
      <c r="S22" s="4"/>
      <c r="T22" s="6"/>
      <c r="U22" s="7"/>
      <c r="X22" s="6"/>
    </row>
    <row r="23" spans="1:24" x14ac:dyDescent="0.45">
      <c r="A23" s="14">
        <v>35886</v>
      </c>
      <c r="B23" s="15">
        <v>75.683592462597204</v>
      </c>
      <c r="C23" s="17">
        <f t="shared" si="1"/>
        <v>4.2766768288757806E-2</v>
      </c>
      <c r="D23" s="15">
        <v>73.848544990220688</v>
      </c>
      <c r="E23" s="17">
        <f t="shared" si="0"/>
        <v>7.2761216944863261E-3</v>
      </c>
      <c r="F23" s="18"/>
      <c r="S23" s="4"/>
      <c r="T23" s="6"/>
      <c r="U23" s="7"/>
      <c r="X23" s="6"/>
    </row>
    <row r="24" spans="1:24" x14ac:dyDescent="0.45">
      <c r="A24" s="14">
        <v>35916</v>
      </c>
      <c r="B24" s="15">
        <v>76.50591583462726</v>
      </c>
      <c r="C24" s="17">
        <f t="shared" si="1"/>
        <v>6.5978352869628054E-2</v>
      </c>
      <c r="D24" s="15">
        <v>73.388335188340236</v>
      </c>
      <c r="E24" s="17">
        <f t="shared" si="0"/>
        <v>-6.2318059474482101E-3</v>
      </c>
      <c r="F24" s="18"/>
      <c r="S24" s="4"/>
      <c r="T24" s="6"/>
      <c r="U24" s="7"/>
      <c r="X24" s="6"/>
    </row>
    <row r="25" spans="1:24" x14ac:dyDescent="0.45">
      <c r="A25" s="14">
        <v>35947</v>
      </c>
      <c r="B25" s="15">
        <v>76.017868436944468</v>
      </c>
      <c r="C25" s="17">
        <f t="shared" si="1"/>
        <v>9.9631894580696656E-2</v>
      </c>
      <c r="D25" s="15">
        <v>75.054899799611235</v>
      </c>
      <c r="E25" s="17">
        <f t="shared" si="0"/>
        <v>2.2708848851714869E-2</v>
      </c>
      <c r="F25" s="18"/>
      <c r="S25" s="4"/>
      <c r="T25" s="6"/>
      <c r="U25" s="7"/>
      <c r="X25" s="6"/>
    </row>
    <row r="26" spans="1:24" x14ac:dyDescent="0.45">
      <c r="A26" s="14">
        <v>35977</v>
      </c>
      <c r="B26" s="15">
        <v>75.606735036212001</v>
      </c>
      <c r="C26" s="17">
        <f t="shared" si="1"/>
        <v>4.4544411397814176E-2</v>
      </c>
      <c r="D26" s="15">
        <v>74.166417531436068</v>
      </c>
      <c r="E26" s="17">
        <f t="shared" si="0"/>
        <v>-1.1837765029962366E-2</v>
      </c>
      <c r="F26" s="18"/>
      <c r="S26" s="4"/>
      <c r="T26" s="6"/>
      <c r="U26" s="7"/>
      <c r="X26" s="6"/>
    </row>
    <row r="27" spans="1:24" x14ac:dyDescent="0.45">
      <c r="A27" s="14">
        <v>36008</v>
      </c>
      <c r="B27" s="15">
        <v>73.119851576107749</v>
      </c>
      <c r="C27" s="17">
        <f t="shared" si="1"/>
        <v>3.8115150153369415E-2</v>
      </c>
      <c r="D27" s="15">
        <v>73.042967722879993</v>
      </c>
      <c r="E27" s="17">
        <f t="shared" si="0"/>
        <v>-1.5147688751177557E-2</v>
      </c>
      <c r="F27" s="18"/>
      <c r="S27" s="4"/>
      <c r="T27" s="6"/>
      <c r="U27" s="7"/>
      <c r="X27" s="6"/>
    </row>
    <row r="28" spans="1:24" x14ac:dyDescent="0.45">
      <c r="A28" s="14">
        <v>36039</v>
      </c>
      <c r="B28" s="15">
        <v>73.501333414117354</v>
      </c>
      <c r="C28" s="17">
        <f t="shared" si="1"/>
        <v>1.4897946657004946E-2</v>
      </c>
      <c r="D28" s="15">
        <v>73.417210862055924</v>
      </c>
      <c r="E28" s="17">
        <f t="shared" si="0"/>
        <v>5.123602597799426E-3</v>
      </c>
      <c r="F28" s="18"/>
      <c r="S28" s="4"/>
      <c r="U28" s="7"/>
    </row>
    <row r="29" spans="1:24" x14ac:dyDescent="0.45">
      <c r="A29" s="14">
        <v>36069</v>
      </c>
      <c r="B29" s="15">
        <v>72.158057263998998</v>
      </c>
      <c r="C29" s="17">
        <f t="shared" si="1"/>
        <v>-7.5022698711907365E-3</v>
      </c>
      <c r="D29" s="15">
        <v>72.542536088588889</v>
      </c>
      <c r="E29" s="17">
        <f t="shared" si="0"/>
        <v>-1.1913756504731143E-2</v>
      </c>
      <c r="F29" s="18"/>
      <c r="S29" s="4"/>
      <c r="U29" s="7"/>
    </row>
    <row r="30" spans="1:24" x14ac:dyDescent="0.45">
      <c r="A30" s="14">
        <v>36100</v>
      </c>
      <c r="B30" s="15">
        <v>72.693747179393583</v>
      </c>
      <c r="C30" s="17">
        <f t="shared" si="1"/>
        <v>7.286867468342173E-3</v>
      </c>
      <c r="D30" s="15">
        <v>72.064616673930615</v>
      </c>
      <c r="E30" s="17">
        <f t="shared" si="0"/>
        <v>-6.5881266416525364E-3</v>
      </c>
      <c r="F30" s="18"/>
      <c r="S30" s="4"/>
      <c r="U30" s="7"/>
    </row>
    <row r="31" spans="1:24" x14ac:dyDescent="0.45">
      <c r="A31" s="14">
        <v>36130</v>
      </c>
      <c r="B31" s="15">
        <v>72.036596219946645</v>
      </c>
      <c r="C31" s="17">
        <f t="shared" si="1"/>
        <v>-1.2685915832403416E-2</v>
      </c>
      <c r="D31" s="15">
        <v>71.207411382898627</v>
      </c>
      <c r="E31" s="17">
        <f t="shared" si="0"/>
        <v>-1.1894953870504432E-2</v>
      </c>
      <c r="F31" s="18"/>
      <c r="S31" s="4"/>
      <c r="U31" s="7"/>
    </row>
    <row r="32" spans="1:24" x14ac:dyDescent="0.45">
      <c r="A32" s="14">
        <v>36161</v>
      </c>
      <c r="B32" s="15">
        <v>62.451763547563189</v>
      </c>
      <c r="C32" s="17">
        <f t="shared" si="1"/>
        <v>-3.4116590242998734E-2</v>
      </c>
      <c r="D32" s="15">
        <v>70.831547363909138</v>
      </c>
      <c r="E32" s="17">
        <f t="shared" si="0"/>
        <v>-5.2784395850086208E-3</v>
      </c>
      <c r="F32" s="18"/>
      <c r="S32" s="4"/>
      <c r="U32" s="7"/>
    </row>
    <row r="33" spans="1:21" x14ac:dyDescent="0.45">
      <c r="A33" s="14">
        <v>36192</v>
      </c>
      <c r="B33" s="15">
        <v>64.311520875654267</v>
      </c>
      <c r="C33" s="17">
        <f t="shared" si="1"/>
        <v>-1.8490098148783551E-2</v>
      </c>
      <c r="D33" s="15">
        <v>71.051506757868168</v>
      </c>
      <c r="E33" s="17">
        <f t="shared" si="0"/>
        <v>3.105387389448877E-3</v>
      </c>
      <c r="F33" s="18"/>
      <c r="S33" s="4"/>
      <c r="U33" s="7"/>
    </row>
    <row r="34" spans="1:21" x14ac:dyDescent="0.45">
      <c r="A34" s="14">
        <v>36220</v>
      </c>
      <c r="B34" s="15">
        <v>74.030377550846993</v>
      </c>
      <c r="C34" s="17">
        <f t="shared" si="1"/>
        <v>-2.169751707587253E-2</v>
      </c>
      <c r="D34" s="15">
        <v>71.99167708232028</v>
      </c>
      <c r="E34" s="17">
        <f t="shared" si="0"/>
        <v>1.3232236265672048E-2</v>
      </c>
      <c r="F34" s="18"/>
      <c r="S34" s="4"/>
      <c r="U34" s="7"/>
    </row>
    <row r="35" spans="1:21" x14ac:dyDescent="0.45">
      <c r="A35" s="14">
        <v>36251</v>
      </c>
      <c r="B35" s="15">
        <v>72.273279130323147</v>
      </c>
      <c r="C35" s="17">
        <f t="shared" si="1"/>
        <v>-4.5060140795502468E-2</v>
      </c>
      <c r="D35" s="15">
        <v>70.542790626752208</v>
      </c>
      <c r="E35" s="17">
        <f t="shared" si="0"/>
        <v>-2.0125749451722297E-2</v>
      </c>
      <c r="F35" s="18"/>
      <c r="S35" s="4"/>
      <c r="U35" s="7"/>
    </row>
    <row r="36" spans="1:21" x14ac:dyDescent="0.45">
      <c r="A36" s="14">
        <v>36281</v>
      </c>
      <c r="B36" s="15">
        <v>72.982224987980018</v>
      </c>
      <c r="C36" s="17">
        <f t="shared" si="1"/>
        <v>-4.6057756556550977E-2</v>
      </c>
      <c r="D36" s="15">
        <v>69.636658778384898</v>
      </c>
      <c r="E36" s="17">
        <f t="shared" si="0"/>
        <v>-1.2845137544412299E-2</v>
      </c>
      <c r="F36" s="18"/>
      <c r="S36" s="4"/>
      <c r="U36" s="7"/>
    </row>
    <row r="37" spans="1:21" x14ac:dyDescent="0.45">
      <c r="A37" s="14">
        <v>36312</v>
      </c>
      <c r="B37" s="15">
        <v>71.74235882069965</v>
      </c>
      <c r="C37" s="17">
        <f t="shared" si="1"/>
        <v>-5.6243482014906587E-2</v>
      </c>
      <c r="D37" s="15">
        <v>70.356209350435421</v>
      </c>
      <c r="E37" s="17">
        <f t="shared" si="0"/>
        <v>1.0332927866922192E-2</v>
      </c>
      <c r="F37" s="18"/>
      <c r="S37" s="4"/>
      <c r="U37" s="7"/>
    </row>
    <row r="38" spans="1:21" x14ac:dyDescent="0.45">
      <c r="A38" s="14">
        <v>36342</v>
      </c>
      <c r="B38" s="15">
        <v>70.258304041278663</v>
      </c>
      <c r="C38" s="17">
        <f t="shared" si="1"/>
        <v>-7.0740139649883016E-2</v>
      </c>
      <c r="D38" s="15">
        <v>68.928214234686578</v>
      </c>
      <c r="E38" s="17">
        <f t="shared" si="0"/>
        <v>-2.0296646577932842E-2</v>
      </c>
      <c r="F38" s="18"/>
      <c r="S38" s="4"/>
      <c r="U38" s="7"/>
    </row>
    <row r="39" spans="1:21" x14ac:dyDescent="0.45">
      <c r="A39" s="14">
        <v>36373</v>
      </c>
      <c r="B39" s="15">
        <v>70.291843315070068</v>
      </c>
      <c r="C39" s="17">
        <f t="shared" si="1"/>
        <v>-3.8676340283515409E-2</v>
      </c>
      <c r="D39" s="15">
        <v>70.10575340294713</v>
      </c>
      <c r="E39" s="17">
        <f t="shared" si="0"/>
        <v>1.7083558327091852E-2</v>
      </c>
      <c r="F39" s="18"/>
      <c r="S39" s="4"/>
      <c r="U39" s="7"/>
    </row>
    <row r="40" spans="1:21" x14ac:dyDescent="0.45">
      <c r="A40" s="14">
        <v>36404</v>
      </c>
      <c r="B40" s="15">
        <v>70.432320655604002</v>
      </c>
      <c r="C40" s="17">
        <f t="shared" si="1"/>
        <v>-4.1754518128563456E-2</v>
      </c>
      <c r="D40" s="15">
        <v>70.563021608128892</v>
      </c>
      <c r="E40" s="17">
        <f t="shared" si="0"/>
        <v>6.5225489062719078E-3</v>
      </c>
      <c r="F40" s="18"/>
      <c r="S40" s="4"/>
      <c r="U40" s="7"/>
    </row>
    <row r="41" spans="1:21" x14ac:dyDescent="0.45">
      <c r="A41" s="14">
        <v>36434</v>
      </c>
      <c r="B41" s="15">
        <v>69.114314374883918</v>
      </c>
      <c r="C41" s="17">
        <f t="shared" si="1"/>
        <v>-4.2181608049384978E-2</v>
      </c>
      <c r="D41" s="15">
        <v>69.722385310746674</v>
      </c>
      <c r="E41" s="17">
        <f t="shared" si="0"/>
        <v>-1.1913269559949979E-2</v>
      </c>
      <c r="F41" s="18"/>
      <c r="S41" s="4"/>
      <c r="U41" s="7"/>
    </row>
    <row r="42" spans="1:21" x14ac:dyDescent="0.45">
      <c r="A42" s="14">
        <v>36465</v>
      </c>
      <c r="B42" s="15">
        <v>71.978996777680607</v>
      </c>
      <c r="C42" s="17">
        <f t="shared" si="1"/>
        <v>-9.8323505039452641E-3</v>
      </c>
      <c r="D42" s="15">
        <v>71.353470663876351</v>
      </c>
      <c r="E42" s="17">
        <f t="shared" si="0"/>
        <v>2.3393998152244411E-2</v>
      </c>
      <c r="F42" s="18"/>
      <c r="S42" s="4"/>
      <c r="U42" s="7"/>
    </row>
    <row r="43" spans="1:21" x14ac:dyDescent="0.45">
      <c r="A43" s="14">
        <v>36495</v>
      </c>
      <c r="B43" s="15">
        <v>73.748358888570053</v>
      </c>
      <c r="C43" s="17">
        <f t="shared" si="1"/>
        <v>2.3762403534405507E-2</v>
      </c>
      <c r="D43" s="15">
        <v>72.681031263769981</v>
      </c>
      <c r="E43" s="17">
        <f t="shared" si="0"/>
        <v>1.8605410326112182E-2</v>
      </c>
      <c r="F43" s="18"/>
      <c r="S43" s="4"/>
      <c r="U43" s="7"/>
    </row>
    <row r="44" spans="1:21" x14ac:dyDescent="0.45">
      <c r="A44" s="14">
        <v>36526</v>
      </c>
      <c r="B44" s="15">
        <v>61.979926142256943</v>
      </c>
      <c r="C44" s="17">
        <f t="shared" si="1"/>
        <v>-7.5552294843826973E-3</v>
      </c>
      <c r="D44" s="15">
        <v>70.570945909439644</v>
      </c>
      <c r="E44" s="17">
        <f t="shared" si="0"/>
        <v>-2.9032132836317781E-2</v>
      </c>
      <c r="F44" s="18"/>
      <c r="S44" s="4"/>
      <c r="U44" s="7"/>
    </row>
    <row r="45" spans="1:21" x14ac:dyDescent="0.45">
      <c r="A45" s="14">
        <v>36557</v>
      </c>
      <c r="B45" s="15">
        <v>64.86236993466899</v>
      </c>
      <c r="C45" s="17">
        <f t="shared" si="1"/>
        <v>8.5653247118784304E-3</v>
      </c>
      <c r="D45" s="15">
        <v>71.913154460241017</v>
      </c>
      <c r="E45" s="17">
        <f t="shared" si="0"/>
        <v>1.9019279584600923E-2</v>
      </c>
      <c r="F45" s="18"/>
      <c r="S45" s="4"/>
      <c r="U45" s="7"/>
    </row>
    <row r="46" spans="1:21" x14ac:dyDescent="0.45">
      <c r="A46" s="14">
        <v>36586</v>
      </c>
      <c r="B46" s="15">
        <v>73.596246447565903</v>
      </c>
      <c r="C46" s="17">
        <f t="shared" si="1"/>
        <v>-5.8642292210776548E-3</v>
      </c>
      <c r="D46" s="15">
        <v>71.916696382796573</v>
      </c>
      <c r="E46" s="17">
        <f t="shared" si="0"/>
        <v>4.9252776938235598E-5</v>
      </c>
      <c r="F46" s="18"/>
      <c r="S46" s="4"/>
      <c r="U46" s="7"/>
    </row>
    <row r="47" spans="1:21" x14ac:dyDescent="0.45">
      <c r="A47" s="14">
        <v>36617</v>
      </c>
      <c r="B47" s="15">
        <v>71.177969950491132</v>
      </c>
      <c r="C47" s="17">
        <f t="shared" si="1"/>
        <v>-1.5155105635333843E-2</v>
      </c>
      <c r="D47" s="15">
        <v>69.424083392465434</v>
      </c>
      <c r="E47" s="17">
        <f t="shared" si="0"/>
        <v>-3.4659725984401701E-2</v>
      </c>
      <c r="F47" s="18"/>
      <c r="S47" s="4"/>
      <c r="U47" s="7"/>
    </row>
    <row r="48" spans="1:21" x14ac:dyDescent="0.45">
      <c r="A48" s="14">
        <v>36647</v>
      </c>
      <c r="B48" s="15">
        <v>73.57518527668374</v>
      </c>
      <c r="C48" s="17">
        <f t="shared" si="1"/>
        <v>8.124721996368045E-3</v>
      </c>
      <c r="D48" s="15">
        <v>69.735232284083793</v>
      </c>
      <c r="E48" s="17">
        <f t="shared" si="0"/>
        <v>4.4818581162877624E-3</v>
      </c>
      <c r="F48" s="18"/>
      <c r="S48" s="4"/>
      <c r="U48" s="7"/>
    </row>
    <row r="49" spans="1:21" x14ac:dyDescent="0.45">
      <c r="A49" s="14">
        <v>36678</v>
      </c>
      <c r="B49" s="15">
        <v>71.38315593600511</v>
      </c>
      <c r="C49" s="17">
        <f t="shared" si="1"/>
        <v>-5.0068451971626571E-3</v>
      </c>
      <c r="D49" s="15">
        <v>69.618949165607077</v>
      </c>
      <c r="E49" s="17">
        <f t="shared" si="0"/>
        <v>-1.6674945313583933E-3</v>
      </c>
      <c r="F49" s="18"/>
      <c r="S49" s="4"/>
      <c r="U49" s="7"/>
    </row>
    <row r="50" spans="1:21" x14ac:dyDescent="0.45">
      <c r="A50" s="14">
        <v>36708</v>
      </c>
      <c r="B50" s="15">
        <v>70.601430025952965</v>
      </c>
      <c r="C50" s="17">
        <f t="shared" si="1"/>
        <v>4.8837783569712911E-3</v>
      </c>
      <c r="D50" s="15">
        <v>69.275262612546086</v>
      </c>
      <c r="E50" s="17">
        <f t="shared" si="0"/>
        <v>-4.9366811361004626E-3</v>
      </c>
      <c r="F50" s="18"/>
      <c r="S50" s="4"/>
      <c r="U50" s="7"/>
    </row>
    <row r="51" spans="1:21" x14ac:dyDescent="0.45">
      <c r="A51" s="14">
        <v>36739</v>
      </c>
      <c r="B51" s="15">
        <v>70.199443125920041</v>
      </c>
      <c r="C51" s="17">
        <f t="shared" si="1"/>
        <v>-1.314522209011626E-3</v>
      </c>
      <c r="D51" s="15">
        <v>69.894678831669822</v>
      </c>
      <c r="E51" s="17">
        <f t="shared" si="0"/>
        <v>8.941376701638859E-3</v>
      </c>
      <c r="F51" s="18"/>
      <c r="S51" s="4"/>
      <c r="U51" s="7"/>
    </row>
    <row r="52" spans="1:21" x14ac:dyDescent="0.45">
      <c r="A52" s="14">
        <v>36770</v>
      </c>
      <c r="B52" s="15">
        <v>68.890026984493502</v>
      </c>
      <c r="C52" s="17">
        <f t="shared" si="1"/>
        <v>-2.1897527395865923E-2</v>
      </c>
      <c r="D52" s="15">
        <v>69.297954929935969</v>
      </c>
      <c r="E52" s="17">
        <f t="shared" si="0"/>
        <v>-8.5374725473875701E-3</v>
      </c>
      <c r="F52" s="18"/>
      <c r="S52" s="4"/>
      <c r="U52" s="7"/>
    </row>
    <row r="53" spans="1:21" x14ac:dyDescent="0.45">
      <c r="A53" s="14">
        <v>36800</v>
      </c>
      <c r="B53" s="15">
        <v>68.461734771683027</v>
      </c>
      <c r="C53" s="17">
        <f t="shared" si="1"/>
        <v>-9.4420325095208035E-3</v>
      </c>
      <c r="D53" s="15">
        <v>69.233599998078958</v>
      </c>
      <c r="E53" s="17">
        <f t="shared" si="0"/>
        <v>-9.2867000075369521E-4</v>
      </c>
      <c r="F53" s="18"/>
      <c r="S53" s="4"/>
      <c r="U53" s="7"/>
    </row>
    <row r="54" spans="1:21" x14ac:dyDescent="0.45">
      <c r="A54" s="14">
        <v>36831</v>
      </c>
      <c r="B54" s="15">
        <v>70.03226346846408</v>
      </c>
      <c r="C54" s="17">
        <f t="shared" si="1"/>
        <v>-2.7045852211990962E-2</v>
      </c>
      <c r="D54" s="15">
        <v>69.341118359045296</v>
      </c>
      <c r="E54" s="17">
        <f t="shared" si="0"/>
        <v>1.5529794921731455E-3</v>
      </c>
      <c r="F54" s="18"/>
      <c r="S54" s="4"/>
      <c r="U54" s="7"/>
    </row>
    <row r="55" spans="1:21" x14ac:dyDescent="0.45">
      <c r="A55" s="14">
        <v>36861</v>
      </c>
      <c r="B55" s="15">
        <v>72.199797249354447</v>
      </c>
      <c r="C55" s="17">
        <f t="shared" si="1"/>
        <v>-2.0997913208555596E-2</v>
      </c>
      <c r="D55" s="15">
        <v>71.016267630069592</v>
      </c>
      <c r="E55" s="17">
        <f t="shared" si="0"/>
        <v>2.4158094225571025E-2</v>
      </c>
      <c r="F55" s="18"/>
      <c r="S55" s="4"/>
      <c r="U55" s="7"/>
    </row>
    <row r="56" spans="1:21" x14ac:dyDescent="0.45">
      <c r="A56" s="14">
        <v>36892</v>
      </c>
      <c r="B56" s="15">
        <v>62.276195283451884</v>
      </c>
      <c r="C56" s="17">
        <f t="shared" si="1"/>
        <v>4.7800821916912373E-3</v>
      </c>
      <c r="D56" s="15">
        <v>71.160465900890998</v>
      </c>
      <c r="E56" s="17">
        <f t="shared" si="0"/>
        <v>2.0304963303978685E-3</v>
      </c>
      <c r="F56" s="18"/>
      <c r="S56" s="4"/>
      <c r="U56" s="7"/>
    </row>
    <row r="57" spans="1:21" x14ac:dyDescent="0.45">
      <c r="A57" s="14">
        <v>36923</v>
      </c>
      <c r="B57" s="15">
        <v>62.967016588669196</v>
      </c>
      <c r="C57" s="17">
        <f t="shared" si="1"/>
        <v>-2.9221154698923946E-2</v>
      </c>
      <c r="D57" s="15">
        <v>70.042779220560917</v>
      </c>
      <c r="E57" s="17">
        <f t="shared" si="0"/>
        <v>-1.570656777158741E-2</v>
      </c>
      <c r="F57" s="18"/>
      <c r="S57" s="4"/>
      <c r="U57" s="7"/>
    </row>
    <row r="58" spans="1:21" x14ac:dyDescent="0.45">
      <c r="A58" s="14">
        <v>36951</v>
      </c>
      <c r="B58" s="15">
        <v>71.13736895285291</v>
      </c>
      <c r="C58" s="17">
        <f t="shared" si="1"/>
        <v>-3.3410365519997542E-2</v>
      </c>
      <c r="D58" s="15">
        <v>69.901102318338388</v>
      </c>
      <c r="E58" s="17">
        <f t="shared" si="0"/>
        <v>-2.0227195979245494E-3</v>
      </c>
      <c r="F58" s="18"/>
      <c r="S58" s="4"/>
      <c r="U58" s="7"/>
    </row>
    <row r="59" spans="1:21" x14ac:dyDescent="0.45">
      <c r="A59" s="14">
        <v>36982</v>
      </c>
      <c r="B59" s="15">
        <v>71.09686594351497</v>
      </c>
      <c r="C59" s="17">
        <f t="shared" si="1"/>
        <v>-1.1394537808899763E-3</v>
      </c>
      <c r="D59" s="15">
        <v>69.273941895660968</v>
      </c>
      <c r="E59" s="17">
        <f t="shared" si="0"/>
        <v>-8.9721106231094305E-3</v>
      </c>
      <c r="F59" s="18"/>
      <c r="S59" s="4"/>
      <c r="U59" s="7"/>
    </row>
    <row r="60" spans="1:21" x14ac:dyDescent="0.45">
      <c r="A60" s="14">
        <v>37012</v>
      </c>
      <c r="B60" s="15">
        <v>73.974716913171903</v>
      </c>
      <c r="C60" s="17">
        <f t="shared" si="1"/>
        <v>5.4302498184095604E-3</v>
      </c>
      <c r="D60" s="15">
        <v>69.639660407669282</v>
      </c>
      <c r="E60" s="17">
        <f t="shared" si="0"/>
        <v>5.2793085249740468E-3</v>
      </c>
      <c r="F60" s="18"/>
      <c r="S60" s="4"/>
      <c r="U60" s="7"/>
    </row>
    <row r="61" spans="1:21" x14ac:dyDescent="0.45">
      <c r="A61" s="14">
        <v>37043</v>
      </c>
      <c r="B61" s="15">
        <v>70.701506638751084</v>
      </c>
      <c r="C61" s="17">
        <f t="shared" si="1"/>
        <v>-9.5491616798943912E-3</v>
      </c>
      <c r="D61" s="15">
        <v>68.764985634202233</v>
      </c>
      <c r="E61" s="17">
        <f t="shared" si="0"/>
        <v>-1.2560009172168818E-2</v>
      </c>
      <c r="F61" s="18"/>
      <c r="S61" s="4"/>
      <c r="U61" s="7"/>
    </row>
    <row r="62" spans="1:21" x14ac:dyDescent="0.45">
      <c r="A62" s="14">
        <v>37073</v>
      </c>
      <c r="B62" s="15">
        <v>68.606164727907085</v>
      </c>
      <c r="C62" s="17">
        <f t="shared" si="1"/>
        <v>-2.8260975695710733E-2</v>
      </c>
      <c r="D62" s="15">
        <v>67.163556378402205</v>
      </c>
      <c r="E62" s="17">
        <f t="shared" si="0"/>
        <v>-2.3288440200058935E-2</v>
      </c>
      <c r="F62" s="18"/>
      <c r="S62" s="4"/>
      <c r="U62" s="7"/>
    </row>
    <row r="63" spans="1:21" x14ac:dyDescent="0.45">
      <c r="A63" s="14">
        <v>37104</v>
      </c>
      <c r="B63" s="15">
        <v>67.05894865999025</v>
      </c>
      <c r="C63" s="17">
        <f t="shared" si="1"/>
        <v>-4.4736743285791247E-2</v>
      </c>
      <c r="D63" s="15">
        <v>66.673270251092291</v>
      </c>
      <c r="E63" s="17">
        <f t="shared" si="0"/>
        <v>-7.2998833556047193E-3</v>
      </c>
      <c r="F63" s="18"/>
      <c r="S63" s="4"/>
      <c r="U63" s="7"/>
    </row>
    <row r="64" spans="1:21" x14ac:dyDescent="0.45">
      <c r="A64" s="14">
        <v>37135</v>
      </c>
      <c r="B64" s="15">
        <v>63.690446278825178</v>
      </c>
      <c r="C64" s="17">
        <f t="shared" si="1"/>
        <v>-7.5476537508668784E-2</v>
      </c>
      <c r="D64" s="15">
        <v>64.344786350030788</v>
      </c>
      <c r="E64" s="17">
        <f t="shared" si="0"/>
        <v>-3.4923799182077109E-2</v>
      </c>
      <c r="F64" s="18"/>
      <c r="S64" s="4"/>
      <c r="U64" s="7"/>
    </row>
    <row r="65" spans="1:21" x14ac:dyDescent="0.45">
      <c r="A65" s="14">
        <v>37165</v>
      </c>
      <c r="B65" s="15">
        <v>63.242231125208285</v>
      </c>
      <c r="C65" s="17">
        <f t="shared" si="1"/>
        <v>-7.6239722289853762E-2</v>
      </c>
      <c r="D65" s="15">
        <v>64.074639714436998</v>
      </c>
      <c r="E65" s="17">
        <f t="shared" si="0"/>
        <v>-4.1984230722938998E-3</v>
      </c>
      <c r="F65" s="18"/>
      <c r="S65" s="4"/>
      <c r="U65" s="7"/>
    </row>
    <row r="66" spans="1:21" x14ac:dyDescent="0.45">
      <c r="A66" s="14">
        <v>37196</v>
      </c>
      <c r="B66" s="15">
        <v>63.931908896859376</v>
      </c>
      <c r="C66" s="17">
        <f t="shared" si="1"/>
        <v>-8.7107773895552132E-2</v>
      </c>
      <c r="D66" s="15">
        <v>63.276986748407026</v>
      </c>
      <c r="E66" s="17">
        <f t="shared" si="0"/>
        <v>-1.2448809226004109E-2</v>
      </c>
      <c r="F66" s="18"/>
      <c r="S66" s="4"/>
      <c r="U66" s="7"/>
    </row>
    <row r="67" spans="1:21" x14ac:dyDescent="0.45">
      <c r="A67" s="14">
        <v>37226</v>
      </c>
      <c r="B67" s="15">
        <v>61.375975253449838</v>
      </c>
      <c r="C67" s="17">
        <f t="shared" si="1"/>
        <v>-0.14991485306423613</v>
      </c>
      <c r="D67" s="15">
        <v>60.255366612997541</v>
      </c>
      <c r="E67" s="17">
        <f t="shared" si="0"/>
        <v>-4.7752275996068239E-2</v>
      </c>
      <c r="F67" s="18"/>
      <c r="S67" s="4"/>
      <c r="U67" s="7"/>
    </row>
    <row r="68" spans="1:21" x14ac:dyDescent="0.45">
      <c r="A68" s="14">
        <v>37257</v>
      </c>
      <c r="B68" s="15">
        <v>52.008311424497691</v>
      </c>
      <c r="C68" s="17">
        <f t="shared" si="1"/>
        <v>-0.16487654411480379</v>
      </c>
      <c r="D68" s="15">
        <v>59.528432032907467</v>
      </c>
      <c r="E68" s="17">
        <f t="shared" si="0"/>
        <v>-1.2064229643791946E-2</v>
      </c>
      <c r="F68" s="18"/>
      <c r="S68" s="4"/>
      <c r="U68" s="7"/>
    </row>
    <row r="69" spans="1:21" x14ac:dyDescent="0.45">
      <c r="A69" s="14">
        <v>37288</v>
      </c>
      <c r="B69" s="15">
        <v>53.039382707266505</v>
      </c>
      <c r="C69" s="17">
        <f t="shared" si="1"/>
        <v>-0.15766403458900979</v>
      </c>
      <c r="D69" s="15">
        <v>59.16844062957373</v>
      </c>
      <c r="E69" s="17">
        <f t="shared" si="0"/>
        <v>-6.0473859471845692E-3</v>
      </c>
      <c r="F69" s="18"/>
      <c r="S69" s="4"/>
      <c r="U69" s="7"/>
    </row>
    <row r="70" spans="1:21" x14ac:dyDescent="0.45">
      <c r="A70" s="14">
        <v>37316</v>
      </c>
      <c r="B70" s="15">
        <v>59.246482147032012</v>
      </c>
      <c r="C70" s="17">
        <f t="shared" si="1"/>
        <v>-0.16715387398853221</v>
      </c>
      <c r="D70" s="15">
        <v>58.514475657386832</v>
      </c>
      <c r="E70" s="17">
        <f t="shared" si="0"/>
        <v>-1.1052597723186119E-2</v>
      </c>
      <c r="F70" s="18"/>
      <c r="S70" s="4"/>
      <c r="U70" s="7"/>
    </row>
    <row r="71" spans="1:21" x14ac:dyDescent="0.45">
      <c r="A71" s="14">
        <v>37347</v>
      </c>
      <c r="B71" s="15">
        <v>61.452647310215433</v>
      </c>
      <c r="C71" s="17">
        <f t="shared" si="1"/>
        <v>-0.13564899810016484</v>
      </c>
      <c r="D71" s="15">
        <v>59.782730065879754</v>
      </c>
      <c r="E71" s="17">
        <f t="shared" si="0"/>
        <v>2.1674199319819287E-2</v>
      </c>
      <c r="F71" s="18"/>
      <c r="S71" s="4"/>
      <c r="U71" s="7"/>
    </row>
    <row r="72" spans="1:21" x14ac:dyDescent="0.45">
      <c r="A72" s="14">
        <v>37377</v>
      </c>
      <c r="B72" s="15">
        <v>64.188622333134845</v>
      </c>
      <c r="C72" s="17">
        <f t="shared" si="1"/>
        <v>-0.13228971989880711</v>
      </c>
      <c r="D72" s="15">
        <v>60.13241987750952</v>
      </c>
      <c r="E72" s="17">
        <f t="shared" si="0"/>
        <v>5.8493449737810899E-3</v>
      </c>
      <c r="F72" s="18"/>
      <c r="S72" s="4"/>
      <c r="U72" s="7"/>
    </row>
    <row r="73" spans="1:21" x14ac:dyDescent="0.45">
      <c r="A73" s="14">
        <v>37408</v>
      </c>
      <c r="B73" s="15">
        <v>60.976916637803022</v>
      </c>
      <c r="C73" s="17">
        <f t="shared" si="1"/>
        <v>-0.13754431076887508</v>
      </c>
      <c r="D73" s="15">
        <v>59.291063189099042</v>
      </c>
      <c r="E73" s="17">
        <f t="shared" si="0"/>
        <v>-1.3991731750099712E-2</v>
      </c>
      <c r="F73" s="18"/>
      <c r="S73" s="4"/>
      <c r="U73" s="7"/>
    </row>
    <row r="74" spans="1:21" x14ac:dyDescent="0.45">
      <c r="A74" s="14">
        <v>37438</v>
      </c>
      <c r="B74" s="15">
        <v>61.423138689188356</v>
      </c>
      <c r="C74" s="17">
        <f t="shared" si="1"/>
        <v>-0.10469942558670498</v>
      </c>
      <c r="D74" s="15">
        <v>59.976263115619162</v>
      </c>
      <c r="E74" s="17">
        <f t="shared" ref="E74:E137" si="2">+D74/D73-1</f>
        <v>1.155654646189741E-2</v>
      </c>
      <c r="F74" s="18"/>
      <c r="S74" s="4"/>
      <c r="U74" s="7"/>
    </row>
    <row r="75" spans="1:21" x14ac:dyDescent="0.45">
      <c r="A75" s="14">
        <v>37469</v>
      </c>
      <c r="B75" s="15">
        <v>59.523124080151554</v>
      </c>
      <c r="C75" s="17">
        <f t="shared" si="1"/>
        <v>-0.11237612176187961</v>
      </c>
      <c r="D75" s="15">
        <v>59.147002993224724</v>
      </c>
      <c r="E75" s="17">
        <f t="shared" si="2"/>
        <v>-1.3826471996026712E-2</v>
      </c>
      <c r="F75" s="18"/>
      <c r="S75" s="4"/>
      <c r="U75" s="7"/>
    </row>
    <row r="76" spans="1:21" x14ac:dyDescent="0.45">
      <c r="A76" s="14">
        <v>37500</v>
      </c>
      <c r="B76" s="15">
        <v>58.930607516817922</v>
      </c>
      <c r="C76" s="17">
        <f t="shared" si="1"/>
        <v>-7.4733952109073742E-2</v>
      </c>
      <c r="D76" s="15">
        <v>59.736967225810169</v>
      </c>
      <c r="E76" s="17">
        <f t="shared" si="2"/>
        <v>9.9745414430048029E-3</v>
      </c>
      <c r="F76" s="18"/>
      <c r="S76" s="4"/>
      <c r="U76" s="7"/>
    </row>
    <row r="77" spans="1:21" x14ac:dyDescent="0.45">
      <c r="A77" s="14">
        <v>37530</v>
      </c>
      <c r="B77" s="15">
        <v>59.217186928359922</v>
      </c>
      <c r="C77" s="17">
        <f t="shared" si="1"/>
        <v>-6.3644879777873364E-2</v>
      </c>
      <c r="D77" s="15">
        <v>60.007834252432225</v>
      </c>
      <c r="E77" s="17">
        <f t="shared" si="2"/>
        <v>4.534328393307252E-3</v>
      </c>
      <c r="F77" s="18"/>
      <c r="S77" s="4"/>
      <c r="U77" s="7"/>
    </row>
    <row r="78" spans="1:21" x14ac:dyDescent="0.45">
      <c r="A78" s="14">
        <v>37561</v>
      </c>
      <c r="B78" s="15">
        <v>60.921995205681895</v>
      </c>
      <c r="C78" s="17">
        <f t="shared" si="1"/>
        <v>-4.7079990932749061E-2</v>
      </c>
      <c r="D78" s="15">
        <v>60.194853766624526</v>
      </c>
      <c r="E78" s="17">
        <f t="shared" si="2"/>
        <v>3.1165849679821722E-3</v>
      </c>
      <c r="F78" s="18"/>
      <c r="S78" s="4"/>
      <c r="U78" s="7"/>
    </row>
    <row r="79" spans="1:21" x14ac:dyDescent="0.45">
      <c r="A79" s="14">
        <v>37591</v>
      </c>
      <c r="B79" s="15">
        <v>61.968582733763114</v>
      </c>
      <c r="C79" s="17">
        <f t="shared" si="1"/>
        <v>9.6553656030087254E-3</v>
      </c>
      <c r="D79" s="15">
        <v>60.733105929898755</v>
      </c>
      <c r="E79" s="17">
        <f t="shared" si="2"/>
        <v>8.9418302328805321E-3</v>
      </c>
      <c r="F79" s="18"/>
      <c r="S79" s="4"/>
      <c r="U79" s="7"/>
    </row>
    <row r="80" spans="1:21" x14ac:dyDescent="0.45">
      <c r="A80" s="14">
        <v>37622</v>
      </c>
      <c r="B80" s="15">
        <v>54.532268800505868</v>
      </c>
      <c r="C80" s="17">
        <f t="shared" si="1"/>
        <v>4.8529885067933654E-2</v>
      </c>
      <c r="D80" s="15">
        <v>62.563679565268032</v>
      </c>
      <c r="E80" s="17">
        <f t="shared" si="2"/>
        <v>3.0141281387489283E-2</v>
      </c>
      <c r="F80" s="18"/>
      <c r="S80" s="4"/>
      <c r="U80" s="7"/>
    </row>
    <row r="81" spans="1:21" x14ac:dyDescent="0.45">
      <c r="A81" s="14">
        <v>37653</v>
      </c>
      <c r="B81" s="15">
        <v>55.965756698876227</v>
      </c>
      <c r="C81" s="17">
        <f t="shared" si="1"/>
        <v>5.5173605766886125E-2</v>
      </c>
      <c r="D81" s="15">
        <v>62.588833218671091</v>
      </c>
      <c r="E81" s="17">
        <f t="shared" si="2"/>
        <v>4.0204881774608126E-4</v>
      </c>
      <c r="F81" s="18"/>
      <c r="S81" s="4"/>
      <c r="U81" s="7"/>
    </row>
    <row r="82" spans="1:21" x14ac:dyDescent="0.45">
      <c r="A82" s="14">
        <v>37681</v>
      </c>
      <c r="B82" s="15">
        <v>62.71509555370335</v>
      </c>
      <c r="C82" s="17">
        <f t="shared" si="1"/>
        <v>5.8545474447972756E-2</v>
      </c>
      <c r="D82" s="15">
        <v>62.154137265707838</v>
      </c>
      <c r="E82" s="17">
        <f t="shared" si="2"/>
        <v>-6.945263725312234E-3</v>
      </c>
      <c r="F82" s="18"/>
      <c r="S82" s="4"/>
      <c r="U82" s="7"/>
    </row>
    <row r="83" spans="1:21" x14ac:dyDescent="0.45">
      <c r="A83" s="14">
        <v>37712</v>
      </c>
      <c r="B83" s="15">
        <v>65.761257337740375</v>
      </c>
      <c r="C83" s="17">
        <f t="shared" si="1"/>
        <v>7.0112683767306283E-2</v>
      </c>
      <c r="D83" s="15">
        <v>63.891360230333028</v>
      </c>
      <c r="E83" s="17">
        <f t="shared" si="2"/>
        <v>2.7950238568972274E-2</v>
      </c>
      <c r="F83" s="18"/>
      <c r="S83" s="4"/>
      <c r="U83" s="7"/>
    </row>
    <row r="84" spans="1:21" x14ac:dyDescent="0.45">
      <c r="A84" s="14">
        <v>37742</v>
      </c>
      <c r="B84" s="15">
        <v>68.867147784209493</v>
      </c>
      <c r="C84" s="17">
        <f t="shared" si="1"/>
        <v>7.2887145431995704E-2</v>
      </c>
      <c r="D84" s="15">
        <v>64.362916190908422</v>
      </c>
      <c r="E84" s="17">
        <f t="shared" si="2"/>
        <v>7.3805904096484465E-3</v>
      </c>
      <c r="F84" s="18"/>
      <c r="S84" s="4"/>
      <c r="U84" s="7"/>
    </row>
    <row r="85" spans="1:21" x14ac:dyDescent="0.45">
      <c r="A85" s="14">
        <v>37773</v>
      </c>
      <c r="B85" s="15">
        <v>66.478001286925547</v>
      </c>
      <c r="C85" s="17">
        <f t="shared" ref="C85:C148" si="3">+B85/B73-1</f>
        <v>9.0215854661829464E-2</v>
      </c>
      <c r="D85" s="15">
        <v>64.652633449436351</v>
      </c>
      <c r="E85" s="17">
        <f t="shared" si="2"/>
        <v>4.5013072072215277E-3</v>
      </c>
      <c r="F85" s="18"/>
      <c r="S85" s="4"/>
      <c r="U85" s="7"/>
    </row>
    <row r="86" spans="1:21" x14ac:dyDescent="0.45">
      <c r="A86" s="14">
        <v>37803</v>
      </c>
      <c r="B86" s="15">
        <v>67.254473898542827</v>
      </c>
      <c r="C86" s="17">
        <f t="shared" si="3"/>
        <v>9.4937108942967363E-2</v>
      </c>
      <c r="D86" s="15">
        <v>65.508998284268699</v>
      </c>
      <c r="E86" s="17">
        <f t="shared" si="2"/>
        <v>1.3245629592212982E-2</v>
      </c>
      <c r="F86" s="18"/>
      <c r="S86" s="4"/>
      <c r="U86" s="7"/>
    </row>
    <row r="87" spans="1:21" x14ac:dyDescent="0.45">
      <c r="A87" s="14">
        <v>37834</v>
      </c>
      <c r="B87" s="15">
        <v>64.805598738826788</v>
      </c>
      <c r="C87" s="17">
        <f t="shared" si="3"/>
        <v>8.874659622304204E-2</v>
      </c>
      <c r="D87" s="15">
        <v>64.433874707191066</v>
      </c>
      <c r="E87" s="17">
        <f t="shared" si="2"/>
        <v>-1.6411845780517909E-2</v>
      </c>
      <c r="F87" s="18"/>
      <c r="S87" s="4"/>
      <c r="U87" s="7"/>
    </row>
    <row r="88" spans="1:21" x14ac:dyDescent="0.45">
      <c r="A88" s="14">
        <v>37865</v>
      </c>
      <c r="B88" s="15">
        <v>66.059900649900868</v>
      </c>
      <c r="C88" s="17">
        <f t="shared" si="3"/>
        <v>0.12097776407698424</v>
      </c>
      <c r="D88" s="15">
        <v>67.129517902317374</v>
      </c>
      <c r="E88" s="17">
        <f t="shared" si="2"/>
        <v>4.1835807754480259E-2</v>
      </c>
      <c r="F88" s="18"/>
      <c r="S88" s="4"/>
      <c r="U88" s="7"/>
    </row>
    <row r="89" spans="1:21" x14ac:dyDescent="0.45">
      <c r="A89" s="14">
        <v>37895</v>
      </c>
      <c r="B89" s="15">
        <v>66.716915936653947</v>
      </c>
      <c r="C89" s="17">
        <f t="shared" si="3"/>
        <v>0.12664784325819278</v>
      </c>
      <c r="D89" s="15">
        <v>67.647479051629233</v>
      </c>
      <c r="E89" s="17">
        <f t="shared" si="2"/>
        <v>7.7158478937024988E-3</v>
      </c>
      <c r="F89" s="18"/>
      <c r="S89" s="4"/>
      <c r="U89" s="7"/>
    </row>
    <row r="90" spans="1:21" x14ac:dyDescent="0.45">
      <c r="A90" s="14">
        <v>37926</v>
      </c>
      <c r="B90" s="15">
        <v>67.43365988583912</v>
      </c>
      <c r="C90" s="17">
        <f t="shared" si="3"/>
        <v>0.10688528269917708</v>
      </c>
      <c r="D90" s="15">
        <v>66.495513764871575</v>
      </c>
      <c r="E90" s="17">
        <f t="shared" si="2"/>
        <v>-1.7028946280148394E-2</v>
      </c>
      <c r="F90" s="18"/>
      <c r="S90" s="4"/>
      <c r="U90" s="7"/>
    </row>
    <row r="91" spans="1:21" x14ac:dyDescent="0.45">
      <c r="A91" s="14">
        <v>37956</v>
      </c>
      <c r="B91" s="15">
        <v>69.285248421234172</v>
      </c>
      <c r="C91" s="17">
        <f t="shared" si="3"/>
        <v>0.11807056680488892</v>
      </c>
      <c r="D91" s="15">
        <v>67.724680956823363</v>
      </c>
      <c r="E91" s="17">
        <f t="shared" si="2"/>
        <v>1.8484964208234089E-2</v>
      </c>
      <c r="F91" s="18"/>
      <c r="S91" s="4"/>
      <c r="U91" s="7"/>
    </row>
    <row r="92" spans="1:21" x14ac:dyDescent="0.45">
      <c r="A92" s="14">
        <v>37987</v>
      </c>
      <c r="B92" s="15">
        <v>58.948585373432238</v>
      </c>
      <c r="C92" s="17">
        <f t="shared" si="3"/>
        <v>8.0985381134287326E-2</v>
      </c>
      <c r="D92" s="15">
        <v>67.800201949618256</v>
      </c>
      <c r="E92" s="17">
        <f t="shared" si="2"/>
        <v>1.1151177344495E-3</v>
      </c>
      <c r="F92" s="18"/>
      <c r="S92" s="4"/>
      <c r="U92" s="7"/>
    </row>
    <row r="93" spans="1:21" x14ac:dyDescent="0.45">
      <c r="A93" s="14">
        <v>38018</v>
      </c>
      <c r="B93" s="15">
        <v>60.714680303943794</v>
      </c>
      <c r="C93" s="17">
        <f t="shared" si="3"/>
        <v>8.4854094453134188E-2</v>
      </c>
      <c r="D93" s="15">
        <v>67.991465767618664</v>
      </c>
      <c r="E93" s="17">
        <f t="shared" si="2"/>
        <v>2.8209918628638864E-3</v>
      </c>
      <c r="F93" s="18"/>
      <c r="S93" s="4"/>
      <c r="U93" s="7"/>
    </row>
    <row r="94" spans="1:21" x14ac:dyDescent="0.45">
      <c r="A94" s="14">
        <v>38047</v>
      </c>
      <c r="B94" s="15">
        <v>69.541989947688933</v>
      </c>
      <c r="C94" s="17">
        <f t="shared" si="3"/>
        <v>0.1088556803383911</v>
      </c>
      <c r="D94" s="15">
        <v>69.126261734869686</v>
      </c>
      <c r="E94" s="17">
        <f t="shared" si="2"/>
        <v>1.6690270674992291E-2</v>
      </c>
      <c r="F94" s="18"/>
      <c r="S94" s="4"/>
      <c r="U94" s="7"/>
    </row>
    <row r="95" spans="1:21" x14ac:dyDescent="0.45">
      <c r="A95" s="14">
        <v>38078</v>
      </c>
      <c r="B95" s="15">
        <v>71.02780185499671</v>
      </c>
      <c r="C95" s="17">
        <f t="shared" si="3"/>
        <v>8.0085824548763007E-2</v>
      </c>
      <c r="D95" s="15">
        <v>69.118337433558935</v>
      </c>
      <c r="E95" s="17">
        <f t="shared" si="2"/>
        <v>-1.1463517788856681E-4</v>
      </c>
      <c r="F95" s="18"/>
      <c r="S95" s="4"/>
      <c r="U95" s="7"/>
    </row>
    <row r="96" spans="1:21" x14ac:dyDescent="0.45">
      <c r="A96" s="14">
        <v>38108</v>
      </c>
      <c r="B96" s="15">
        <v>73.73931804451361</v>
      </c>
      <c r="C96" s="17">
        <f t="shared" si="3"/>
        <v>7.0747379803948407E-2</v>
      </c>
      <c r="D96" s="15">
        <v>69.031530314654802</v>
      </c>
      <c r="E96" s="17">
        <f t="shared" si="2"/>
        <v>-1.2559202395105995E-3</v>
      </c>
      <c r="F96" s="18"/>
      <c r="S96" s="4"/>
      <c r="U96" s="7"/>
    </row>
    <row r="97" spans="1:21" x14ac:dyDescent="0.45">
      <c r="A97" s="14">
        <v>38139</v>
      </c>
      <c r="B97" s="15">
        <v>71.624919807777516</v>
      </c>
      <c r="C97" s="17">
        <f t="shared" si="3"/>
        <v>7.7422883077326032E-2</v>
      </c>
      <c r="D97" s="15">
        <v>69.829963704298692</v>
      </c>
      <c r="E97" s="17">
        <f t="shared" si="2"/>
        <v>1.1566213091387834E-2</v>
      </c>
      <c r="F97" s="18"/>
      <c r="S97" s="4"/>
      <c r="U97" s="7"/>
    </row>
    <row r="98" spans="1:21" x14ac:dyDescent="0.45">
      <c r="A98" s="14">
        <v>38169</v>
      </c>
      <c r="B98" s="15">
        <v>71.925361276630767</v>
      </c>
      <c r="C98" s="17">
        <f t="shared" si="3"/>
        <v>6.9450954075326532E-2</v>
      </c>
      <c r="D98" s="15">
        <v>70.114518160457493</v>
      </c>
      <c r="E98" s="17">
        <f t="shared" si="2"/>
        <v>4.0749621088702614E-3</v>
      </c>
      <c r="F98" s="18"/>
      <c r="S98" s="4"/>
      <c r="U98" s="7"/>
    </row>
    <row r="99" spans="1:21" x14ac:dyDescent="0.45">
      <c r="A99" s="14">
        <v>38200</v>
      </c>
      <c r="B99" s="15">
        <v>70.875601207468065</v>
      </c>
      <c r="C99" s="17">
        <f t="shared" si="3"/>
        <v>9.3664784937857126E-2</v>
      </c>
      <c r="D99" s="15">
        <v>70.522679710546882</v>
      </c>
      <c r="E99" s="17">
        <f t="shared" si="2"/>
        <v>5.8213557020432294E-3</v>
      </c>
      <c r="F99" s="18"/>
      <c r="S99" s="4"/>
      <c r="U99" s="7"/>
    </row>
    <row r="100" spans="1:21" x14ac:dyDescent="0.45">
      <c r="A100" s="14">
        <v>38231</v>
      </c>
      <c r="B100" s="15">
        <v>69.229920258381284</v>
      </c>
      <c r="C100" s="17">
        <f t="shared" si="3"/>
        <v>4.7987047774725511E-2</v>
      </c>
      <c r="D100" s="15">
        <v>70.517516908177768</v>
      </c>
      <c r="E100" s="17">
        <f t="shared" si="2"/>
        <v>-7.3207688509602242E-5</v>
      </c>
      <c r="F100" s="18"/>
      <c r="S100" s="4"/>
      <c r="U100" s="7"/>
    </row>
    <row r="101" spans="1:21" x14ac:dyDescent="0.45">
      <c r="A101" s="14">
        <v>38261</v>
      </c>
      <c r="B101" s="15">
        <v>69.604592723809603</v>
      </c>
      <c r="C101" s="17">
        <f t="shared" si="3"/>
        <v>4.3282528075749616E-2</v>
      </c>
      <c r="D101" s="15">
        <v>70.64568647862059</v>
      </c>
      <c r="E101" s="17">
        <f t="shared" si="2"/>
        <v>1.8175564889744145E-3</v>
      </c>
      <c r="F101" s="18"/>
      <c r="S101" s="4"/>
      <c r="U101" s="7"/>
    </row>
    <row r="102" spans="1:21" x14ac:dyDescent="0.45">
      <c r="A102" s="14">
        <v>38292</v>
      </c>
      <c r="B102" s="15">
        <v>72.949666203435982</v>
      </c>
      <c r="C102" s="17">
        <f t="shared" si="3"/>
        <v>8.1799005525357904E-2</v>
      </c>
      <c r="D102" s="15">
        <v>71.853001809382135</v>
      </c>
      <c r="E102" s="17">
        <f t="shared" si="2"/>
        <v>1.7089724666019324E-2</v>
      </c>
      <c r="F102" s="18"/>
      <c r="S102" s="4"/>
      <c r="U102" s="7"/>
    </row>
    <row r="103" spans="1:21" x14ac:dyDescent="0.45">
      <c r="A103" s="14">
        <v>38322</v>
      </c>
      <c r="B103" s="15">
        <v>74.606641370689971</v>
      </c>
      <c r="C103" s="17">
        <f t="shared" si="3"/>
        <v>7.6804125996680739E-2</v>
      </c>
      <c r="D103" s="15">
        <v>72.712368273498853</v>
      </c>
      <c r="E103" s="17">
        <f t="shared" si="2"/>
        <v>1.1960063497368223E-2</v>
      </c>
      <c r="F103" s="18"/>
      <c r="S103" s="4"/>
      <c r="U103" s="7"/>
    </row>
    <row r="104" spans="1:21" x14ac:dyDescent="0.45">
      <c r="A104" s="14">
        <v>38353</v>
      </c>
      <c r="B104" s="15">
        <v>62.309489088020662</v>
      </c>
      <c r="C104" s="17">
        <f t="shared" si="3"/>
        <v>5.7014153830791781E-2</v>
      </c>
      <c r="D104" s="15">
        <v>71.865308489448068</v>
      </c>
      <c r="E104" s="17">
        <f t="shared" si="2"/>
        <v>-1.164945942710427E-2</v>
      </c>
      <c r="F104" s="18"/>
      <c r="S104" s="4"/>
      <c r="U104" s="7"/>
    </row>
    <row r="105" spans="1:21" x14ac:dyDescent="0.45">
      <c r="A105" s="14">
        <v>38384</v>
      </c>
      <c r="B105" s="15">
        <v>64.697849209698632</v>
      </c>
      <c r="C105" s="17">
        <f t="shared" si="3"/>
        <v>6.5604708545193624E-2</v>
      </c>
      <c r="D105" s="15">
        <v>72.471877735234685</v>
      </c>
      <c r="E105" s="17">
        <f t="shared" si="2"/>
        <v>8.440362374227961E-3</v>
      </c>
      <c r="F105" s="18"/>
      <c r="S105" s="4"/>
      <c r="U105" s="7"/>
    </row>
    <row r="106" spans="1:21" x14ac:dyDescent="0.45">
      <c r="A106" s="14">
        <v>38412</v>
      </c>
      <c r="B106" s="15">
        <v>73.104808224549743</v>
      </c>
      <c r="C106" s="17">
        <f t="shared" si="3"/>
        <v>5.1232619019686343E-2</v>
      </c>
      <c r="D106" s="15">
        <v>72.510118492317631</v>
      </c>
      <c r="E106" s="17">
        <f t="shared" si="2"/>
        <v>5.2766339548493413E-4</v>
      </c>
      <c r="F106" s="18"/>
      <c r="S106" s="4"/>
      <c r="U106" s="7"/>
    </row>
    <row r="107" spans="1:21" x14ac:dyDescent="0.45">
      <c r="A107" s="14">
        <v>38443</v>
      </c>
      <c r="B107" s="15">
        <v>75.100265232268498</v>
      </c>
      <c r="C107" s="17">
        <f t="shared" si="3"/>
        <v>5.7336187674591477E-2</v>
      </c>
      <c r="D107" s="15">
        <v>73.019194818947724</v>
      </c>
      <c r="E107" s="17">
        <f t="shared" si="2"/>
        <v>7.0207625806602003E-3</v>
      </c>
      <c r="F107" s="18"/>
      <c r="S107" s="4"/>
      <c r="U107" s="7"/>
    </row>
    <row r="108" spans="1:21" x14ac:dyDescent="0.45">
      <c r="A108" s="14">
        <v>38473</v>
      </c>
      <c r="B108" s="15">
        <v>78.540906314175061</v>
      </c>
      <c r="C108" s="17">
        <f t="shared" si="3"/>
        <v>6.5115712987241281E-2</v>
      </c>
      <c r="D108" s="15">
        <v>73.460854551850744</v>
      </c>
      <c r="E108" s="17">
        <f t="shared" si="2"/>
        <v>6.0485429070824548E-3</v>
      </c>
      <c r="F108" s="18"/>
      <c r="S108" s="4"/>
      <c r="U108" s="7"/>
    </row>
    <row r="109" spans="1:21" x14ac:dyDescent="0.45">
      <c r="A109" s="14">
        <v>38504</v>
      </c>
      <c r="B109" s="15">
        <v>75.8612368329362</v>
      </c>
      <c r="C109" s="17">
        <f t="shared" si="3"/>
        <v>5.9145853657188718E-2</v>
      </c>
      <c r="D109" s="15">
        <v>73.864273527670818</v>
      </c>
      <c r="E109" s="17">
        <f t="shared" si="2"/>
        <v>5.4916183357944792E-3</v>
      </c>
      <c r="F109" s="18"/>
      <c r="S109" s="4"/>
      <c r="U109" s="7"/>
    </row>
    <row r="110" spans="1:21" x14ac:dyDescent="0.45">
      <c r="A110" s="14">
        <v>38534</v>
      </c>
      <c r="B110" s="15">
        <v>76.314856529061728</v>
      </c>
      <c r="C110" s="17">
        <f t="shared" si="3"/>
        <v>6.1028476944990251E-2</v>
      </c>
      <c r="D110" s="15">
        <v>74.104163740078107</v>
      </c>
      <c r="E110" s="17">
        <f t="shared" si="2"/>
        <v>3.2477163986108781E-3</v>
      </c>
      <c r="F110" s="18"/>
      <c r="S110" s="4"/>
      <c r="U110" s="7"/>
    </row>
    <row r="111" spans="1:21" x14ac:dyDescent="0.45">
      <c r="A111" s="14">
        <v>38565</v>
      </c>
      <c r="B111" s="15">
        <v>75.117776162955295</v>
      </c>
      <c r="C111" s="17">
        <f t="shared" si="3"/>
        <v>5.9853812640960458E-2</v>
      </c>
      <c r="D111" s="15">
        <v>74.456374920306743</v>
      </c>
      <c r="E111" s="17">
        <f t="shared" si="2"/>
        <v>4.7529202470191212E-3</v>
      </c>
      <c r="F111" s="18"/>
      <c r="S111" s="4"/>
      <c r="U111" s="7"/>
    </row>
    <row r="112" spans="1:21" x14ac:dyDescent="0.45">
      <c r="A112" s="14">
        <v>38596</v>
      </c>
      <c r="B112" s="15">
        <v>73.531814050779516</v>
      </c>
      <c r="C112" s="17">
        <f t="shared" si="3"/>
        <v>6.21392278994779E-2</v>
      </c>
      <c r="D112" s="15">
        <v>74.692242949472984</v>
      </c>
      <c r="E112" s="17">
        <f t="shared" si="2"/>
        <v>3.1678688281386869E-3</v>
      </c>
      <c r="F112" s="18"/>
      <c r="S112" s="4"/>
      <c r="U112" s="7"/>
    </row>
    <row r="113" spans="1:21" x14ac:dyDescent="0.45">
      <c r="A113" s="14">
        <v>38626</v>
      </c>
      <c r="B113" s="15">
        <v>73.988852965741458</v>
      </c>
      <c r="C113" s="17">
        <f t="shared" si="3"/>
        <v>6.2988088434459577E-2</v>
      </c>
      <c r="D113" s="15">
        <v>74.825335191942173</v>
      </c>
      <c r="E113" s="17">
        <f t="shared" si="2"/>
        <v>1.7818750276279438E-3</v>
      </c>
      <c r="F113" s="18"/>
      <c r="S113" s="4"/>
      <c r="U113" s="7"/>
    </row>
    <row r="114" spans="1:21" x14ac:dyDescent="0.45">
      <c r="A114" s="14">
        <v>38657</v>
      </c>
      <c r="B114" s="15">
        <v>77.726834539472591</v>
      </c>
      <c r="C114" s="17">
        <f t="shared" si="3"/>
        <v>6.5485814872880077E-2</v>
      </c>
      <c r="D114" s="15">
        <v>76.148813576009061</v>
      </c>
      <c r="E114" s="17">
        <f t="shared" si="2"/>
        <v>1.7687570402082464E-2</v>
      </c>
      <c r="F114" s="18"/>
      <c r="S114" s="4"/>
      <c r="U114" s="7"/>
    </row>
    <row r="115" spans="1:21" x14ac:dyDescent="0.45">
      <c r="A115" s="14">
        <v>38687</v>
      </c>
      <c r="B115" s="15">
        <v>78.210860431493629</v>
      </c>
      <c r="C115" s="17">
        <f t="shared" si="3"/>
        <v>4.83096275959638E-2</v>
      </c>
      <c r="D115" s="15">
        <v>75.54080354816594</v>
      </c>
      <c r="E115" s="17">
        <f t="shared" si="2"/>
        <v>-7.9844977129712724E-3</v>
      </c>
      <c r="F115" s="18"/>
      <c r="S115" s="4"/>
      <c r="U115" s="7"/>
    </row>
    <row r="116" spans="1:21" x14ac:dyDescent="0.45">
      <c r="A116" s="14">
        <v>38718</v>
      </c>
      <c r="B116" s="15">
        <v>66.07214676380211</v>
      </c>
      <c r="C116" s="17">
        <f t="shared" si="3"/>
        <v>6.0386591686960811E-2</v>
      </c>
      <c r="D116" s="15">
        <v>76.093643629762227</v>
      </c>
      <c r="E116" s="17">
        <f t="shared" si="2"/>
        <v>7.3184299825959087E-3</v>
      </c>
      <c r="F116" s="18"/>
      <c r="S116" s="4"/>
      <c r="U116" s="7"/>
    </row>
    <row r="117" spans="1:21" x14ac:dyDescent="0.45">
      <c r="A117" s="14">
        <v>38749</v>
      </c>
      <c r="B117" s="15">
        <v>68.80019465414999</v>
      </c>
      <c r="C117" s="17">
        <f t="shared" si="3"/>
        <v>6.340775612423899E-2</v>
      </c>
      <c r="D117" s="15">
        <v>76.971320032513646</v>
      </c>
      <c r="E117" s="17">
        <f t="shared" si="2"/>
        <v>1.1534161867997827E-2</v>
      </c>
      <c r="F117" s="18"/>
      <c r="S117" s="4"/>
      <c r="U117" s="7"/>
    </row>
    <row r="118" spans="1:21" x14ac:dyDescent="0.45">
      <c r="A118" s="14">
        <v>38777</v>
      </c>
      <c r="B118" s="15">
        <v>77.952252523989131</v>
      </c>
      <c r="C118" s="17">
        <f t="shared" si="3"/>
        <v>6.6308146032610038E-2</v>
      </c>
      <c r="D118" s="15">
        <v>77.103811949125983</v>
      </c>
      <c r="E118" s="17">
        <f t="shared" si="2"/>
        <v>1.7213153750821331E-3</v>
      </c>
      <c r="F118" s="18"/>
      <c r="S118" s="4"/>
      <c r="U118" s="7"/>
    </row>
    <row r="119" spans="1:21" x14ac:dyDescent="0.45">
      <c r="A119" s="14">
        <v>38808</v>
      </c>
      <c r="B119" s="15">
        <v>79.563447059363668</v>
      </c>
      <c r="C119" s="17">
        <f t="shared" si="3"/>
        <v>5.9429641337371164E-2</v>
      </c>
      <c r="D119" s="15">
        <v>77.338299228821413</v>
      </c>
      <c r="E119" s="17">
        <f t="shared" si="2"/>
        <v>3.0411891937345281E-3</v>
      </c>
      <c r="F119" s="18"/>
      <c r="S119" s="4"/>
      <c r="U119" s="7"/>
    </row>
    <row r="120" spans="1:21" x14ac:dyDescent="0.45">
      <c r="A120" s="14">
        <v>38838</v>
      </c>
      <c r="B120" s="15">
        <v>83.783643171668061</v>
      </c>
      <c r="C120" s="17">
        <f t="shared" si="3"/>
        <v>6.6751672517264993E-2</v>
      </c>
      <c r="D120" s="15">
        <v>78.243650653574747</v>
      </c>
      <c r="E120" s="17">
        <f t="shared" si="2"/>
        <v>1.1706378777152304E-2</v>
      </c>
      <c r="F120" s="18"/>
      <c r="S120" s="4"/>
      <c r="U120" s="7"/>
    </row>
    <row r="121" spans="1:21" x14ac:dyDescent="0.45">
      <c r="A121" s="14">
        <v>38869</v>
      </c>
      <c r="B121" s="15">
        <v>81.183827193031163</v>
      </c>
      <c r="C121" s="17">
        <f t="shared" si="3"/>
        <v>7.0162187993540348E-2</v>
      </c>
      <c r="D121" s="15">
        <v>78.971425689864446</v>
      </c>
      <c r="E121" s="17">
        <f t="shared" si="2"/>
        <v>9.3013941733359751E-3</v>
      </c>
      <c r="F121" s="18"/>
      <c r="S121" s="4"/>
      <c r="U121" s="7"/>
    </row>
    <row r="122" spans="1:21" x14ac:dyDescent="0.45">
      <c r="A122" s="14">
        <v>38899</v>
      </c>
      <c r="B122" s="15">
        <v>81.410425686837456</v>
      </c>
      <c r="C122" s="17">
        <f t="shared" si="3"/>
        <v>6.6770343148522704E-2</v>
      </c>
      <c r="D122" s="15">
        <v>78.964101714410589</v>
      </c>
      <c r="E122" s="17">
        <f t="shared" si="2"/>
        <v>-9.2742094876419046E-5</v>
      </c>
      <c r="F122" s="18"/>
      <c r="S122" s="4"/>
      <c r="U122" s="7"/>
    </row>
    <row r="123" spans="1:21" x14ac:dyDescent="0.45">
      <c r="A123" s="14">
        <v>38930</v>
      </c>
      <c r="B123" s="15">
        <v>80.682617535858981</v>
      </c>
      <c r="C123" s="17">
        <f t="shared" si="3"/>
        <v>7.4081551094266951E-2</v>
      </c>
      <c r="D123" s="15">
        <v>79.961723223365652</v>
      </c>
      <c r="E123" s="17">
        <f t="shared" si="2"/>
        <v>1.2633861302736804E-2</v>
      </c>
      <c r="F123" s="18"/>
      <c r="S123" s="4"/>
      <c r="U123" s="7"/>
    </row>
    <row r="124" spans="1:21" x14ac:dyDescent="0.45">
      <c r="A124" s="14">
        <v>38961</v>
      </c>
      <c r="B124" s="15">
        <v>79.228892539587164</v>
      </c>
      <c r="C124" s="17">
        <f t="shared" si="3"/>
        <v>7.7477736165646238E-2</v>
      </c>
      <c r="D124" s="15">
        <v>80.543859206777441</v>
      </c>
      <c r="E124" s="17">
        <f t="shared" si="2"/>
        <v>7.2801830669111389E-3</v>
      </c>
      <c r="F124" s="18"/>
      <c r="S124" s="4"/>
      <c r="U124" s="7"/>
    </row>
    <row r="125" spans="1:21" x14ac:dyDescent="0.45">
      <c r="A125" s="14">
        <v>38991</v>
      </c>
      <c r="B125" s="15">
        <v>80.302531344947155</v>
      </c>
      <c r="C125" s="17">
        <f t="shared" si="3"/>
        <v>8.5332832259598312E-2</v>
      </c>
      <c r="D125" s="15">
        <v>80.956102972693586</v>
      </c>
      <c r="E125" s="17">
        <f t="shared" si="2"/>
        <v>5.1182519682575478E-3</v>
      </c>
      <c r="F125" s="18"/>
      <c r="S125" s="4"/>
      <c r="U125" s="7"/>
    </row>
    <row r="126" spans="1:21" x14ac:dyDescent="0.45">
      <c r="A126" s="14">
        <v>39022</v>
      </c>
      <c r="B126" s="15">
        <v>83.728698858973729</v>
      </c>
      <c r="C126" s="17">
        <f t="shared" si="3"/>
        <v>7.7217403166639498E-2</v>
      </c>
      <c r="D126" s="15">
        <v>81.669170025489848</v>
      </c>
      <c r="E126" s="17">
        <f t="shared" si="2"/>
        <v>8.8080703815101025E-3</v>
      </c>
      <c r="F126" s="18"/>
      <c r="S126" s="4"/>
      <c r="U126" s="7"/>
    </row>
    <row r="127" spans="1:21" x14ac:dyDescent="0.45">
      <c r="A127" s="14">
        <v>39052</v>
      </c>
      <c r="B127" s="15">
        <v>85.482151276079819</v>
      </c>
      <c r="C127" s="17">
        <f t="shared" si="3"/>
        <v>9.2970347141945187E-2</v>
      </c>
      <c r="D127" s="15">
        <v>81.876522576454505</v>
      </c>
      <c r="E127" s="17">
        <f t="shared" si="2"/>
        <v>2.5389330012774991E-3</v>
      </c>
      <c r="F127" s="18"/>
      <c r="S127" s="4"/>
      <c r="U127" s="7"/>
    </row>
    <row r="128" spans="1:21" x14ac:dyDescent="0.45">
      <c r="A128" s="14">
        <v>39083</v>
      </c>
      <c r="B128" s="15">
        <v>72.223180708563916</v>
      </c>
      <c r="C128" s="17">
        <f t="shared" si="3"/>
        <v>9.3095718030031804E-2</v>
      </c>
      <c r="D128" s="15">
        <v>82.92835351028539</v>
      </c>
      <c r="E128" s="17">
        <f t="shared" si="2"/>
        <v>1.2846551132514206E-2</v>
      </c>
      <c r="F128" s="18"/>
      <c r="S128" s="4"/>
      <c r="U128" s="7"/>
    </row>
    <row r="129" spans="1:21" x14ac:dyDescent="0.45">
      <c r="A129" s="14">
        <v>39114</v>
      </c>
      <c r="B129" s="15">
        <v>75.118704045894859</v>
      </c>
      <c r="C129" s="17">
        <f t="shared" si="3"/>
        <v>9.1838539462093527E-2</v>
      </c>
      <c r="D129" s="15">
        <v>83.831723859711047</v>
      </c>
      <c r="E129" s="17">
        <f t="shared" si="2"/>
        <v>1.0893383398883127E-2</v>
      </c>
      <c r="F129" s="18"/>
      <c r="S129" s="4"/>
      <c r="U129" s="7"/>
    </row>
    <row r="130" spans="1:21" x14ac:dyDescent="0.45">
      <c r="A130" s="14">
        <v>39142</v>
      </c>
      <c r="B130" s="15">
        <v>86.065728908629268</v>
      </c>
      <c r="C130" s="17">
        <f t="shared" si="3"/>
        <v>0.10408264189855565</v>
      </c>
      <c r="D130" s="15">
        <v>84.988311655566648</v>
      </c>
      <c r="E130" s="17">
        <f t="shared" si="2"/>
        <v>1.379654076768233E-2</v>
      </c>
      <c r="F130" s="18"/>
      <c r="S130" s="4"/>
      <c r="U130" s="7"/>
    </row>
    <row r="131" spans="1:21" x14ac:dyDescent="0.45">
      <c r="A131" s="14">
        <v>39173</v>
      </c>
      <c r="B131" s="15">
        <v>87.26564266979365</v>
      </c>
      <c r="C131" s="17">
        <f t="shared" si="3"/>
        <v>9.6805705321983293E-2</v>
      </c>
      <c r="D131" s="15">
        <v>84.883554793541947</v>
      </c>
      <c r="E131" s="17">
        <f t="shared" si="2"/>
        <v>-1.2326031660594428E-3</v>
      </c>
      <c r="F131" s="18"/>
      <c r="S131" s="4"/>
      <c r="U131" s="7"/>
    </row>
    <row r="132" spans="1:21" x14ac:dyDescent="0.45">
      <c r="A132" s="14">
        <v>39203</v>
      </c>
      <c r="B132" s="15">
        <v>91.266125005928771</v>
      </c>
      <c r="C132" s="17">
        <f t="shared" si="3"/>
        <v>8.9307191129532448E-2</v>
      </c>
      <c r="D132" s="15">
        <v>85.343884660593773</v>
      </c>
      <c r="E132" s="17">
        <f t="shared" si="2"/>
        <v>5.4230748013730512E-3</v>
      </c>
      <c r="F132" s="18"/>
      <c r="S132" s="4"/>
      <c r="U132" s="7"/>
    </row>
    <row r="133" spans="1:21" x14ac:dyDescent="0.45">
      <c r="A133" s="14">
        <v>39234</v>
      </c>
      <c r="B133" s="15">
        <v>88.035815375790435</v>
      </c>
      <c r="C133" s="17">
        <f t="shared" si="3"/>
        <v>8.4400901259154226E-2</v>
      </c>
      <c r="D133" s="15">
        <v>85.792268043093799</v>
      </c>
      <c r="E133" s="17">
        <f t="shared" si="2"/>
        <v>5.2538431345516834E-3</v>
      </c>
      <c r="F133" s="18"/>
      <c r="S133" s="4"/>
      <c r="U133" s="7"/>
    </row>
    <row r="134" spans="1:21" x14ac:dyDescent="0.45">
      <c r="A134" s="14">
        <v>39264</v>
      </c>
      <c r="B134" s="15">
        <v>89.329365025852766</v>
      </c>
      <c r="C134" s="17">
        <f t="shared" si="3"/>
        <v>9.7271808520903669E-2</v>
      </c>
      <c r="D134" s="15">
        <v>86.600486744204758</v>
      </c>
      <c r="E134" s="17">
        <f t="shared" si="2"/>
        <v>9.4206473327524964E-3</v>
      </c>
      <c r="F134" s="18"/>
      <c r="S134" s="4"/>
      <c r="U134" s="7"/>
    </row>
    <row r="135" spans="1:21" x14ac:dyDescent="0.45">
      <c r="A135" s="14">
        <v>39295</v>
      </c>
      <c r="B135" s="15">
        <v>88.341812203003386</v>
      </c>
      <c r="C135" s="17">
        <f t="shared" si="3"/>
        <v>9.4929922963150171E-2</v>
      </c>
      <c r="D135" s="15">
        <v>87.653578362335082</v>
      </c>
      <c r="E135" s="17">
        <f t="shared" si="2"/>
        <v>1.2160342946349489E-2</v>
      </c>
      <c r="F135" s="18"/>
      <c r="S135" s="4"/>
      <c r="U135" s="7"/>
    </row>
    <row r="136" spans="1:21" x14ac:dyDescent="0.45">
      <c r="A136" s="14">
        <v>39326</v>
      </c>
      <c r="B136" s="15">
        <v>85.881190822710593</v>
      </c>
      <c r="C136" s="17">
        <f t="shared" si="3"/>
        <v>8.396303507334224E-2</v>
      </c>
      <c r="D136" s="15">
        <v>87.426475090679219</v>
      </c>
      <c r="E136" s="17">
        <f t="shared" si="2"/>
        <v>-2.5909184302446153E-3</v>
      </c>
      <c r="F136" s="18"/>
      <c r="S136" s="4"/>
      <c r="U136" s="7"/>
    </row>
    <row r="137" spans="1:21" x14ac:dyDescent="0.45">
      <c r="A137" s="14">
        <v>39356</v>
      </c>
      <c r="B137" s="15">
        <v>88.106693502935386</v>
      </c>
      <c r="C137" s="17">
        <f t="shared" si="3"/>
        <v>9.7184509968492927E-2</v>
      </c>
      <c r="D137" s="15">
        <v>88.709791674921135</v>
      </c>
      <c r="E137" s="17">
        <f t="shared" si="2"/>
        <v>1.4678809627299394E-2</v>
      </c>
      <c r="F137" s="18"/>
      <c r="S137" s="4"/>
      <c r="U137" s="7"/>
    </row>
    <row r="138" spans="1:21" x14ac:dyDescent="0.45">
      <c r="A138" s="14">
        <v>39387</v>
      </c>
      <c r="B138" s="15">
        <v>91.378252200278254</v>
      </c>
      <c r="C138" s="17">
        <f t="shared" si="3"/>
        <v>9.1361187329434657E-2</v>
      </c>
      <c r="D138" s="15">
        <v>88.979458049829447</v>
      </c>
      <c r="E138" s="17">
        <f t="shared" ref="E138:E201" si="4">+D138/D137-1</f>
        <v>3.039871583697451E-3</v>
      </c>
      <c r="F138" s="18"/>
      <c r="S138" s="4"/>
      <c r="U138" s="7"/>
    </row>
    <row r="139" spans="1:21" x14ac:dyDescent="0.45">
      <c r="A139" s="14">
        <v>39417</v>
      </c>
      <c r="B139" s="15">
        <v>92.532703603662725</v>
      </c>
      <c r="C139" s="17">
        <f t="shared" si="3"/>
        <v>8.2479818562495977E-2</v>
      </c>
      <c r="D139" s="15">
        <v>87.926666594627562</v>
      </c>
      <c r="E139" s="17">
        <f t="shared" si="4"/>
        <v>-1.1831848364510233E-2</v>
      </c>
      <c r="F139" s="18"/>
      <c r="S139" s="4"/>
      <c r="U139" s="7"/>
    </row>
    <row r="140" spans="1:21" x14ac:dyDescent="0.45">
      <c r="A140" s="14">
        <v>39448</v>
      </c>
      <c r="B140" s="15">
        <v>78.990101454035269</v>
      </c>
      <c r="C140" s="17">
        <f t="shared" si="3"/>
        <v>9.3694582252993541E-2</v>
      </c>
      <c r="D140" s="15">
        <v>90.522115404241418</v>
      </c>
      <c r="E140" s="17">
        <f t="shared" si="4"/>
        <v>2.9518335109640637E-2</v>
      </c>
      <c r="F140" s="18"/>
      <c r="S140" s="4"/>
      <c r="U140" s="7"/>
    </row>
    <row r="141" spans="1:21" x14ac:dyDescent="0.45">
      <c r="A141" s="14">
        <v>39479</v>
      </c>
      <c r="B141" s="15">
        <v>81.580908729894446</v>
      </c>
      <c r="C141" s="17">
        <f t="shared" si="3"/>
        <v>8.6026573089591718E-2</v>
      </c>
      <c r="D141" s="15">
        <v>91.104131322481848</v>
      </c>
      <c r="E141" s="17">
        <f t="shared" si="4"/>
        <v>6.4295439367643148E-3</v>
      </c>
      <c r="F141" s="18"/>
      <c r="S141" s="4"/>
      <c r="U141" s="7"/>
    </row>
    <row r="142" spans="1:21" x14ac:dyDescent="0.45">
      <c r="A142" s="14">
        <v>39508</v>
      </c>
      <c r="B142" s="15">
        <v>92.565542747187976</v>
      </c>
      <c r="C142" s="17">
        <f t="shared" si="3"/>
        <v>7.552151037330046E-2</v>
      </c>
      <c r="D142" s="15">
        <v>91.531803462919669</v>
      </c>
      <c r="E142" s="17">
        <f t="shared" si="4"/>
        <v>4.6943221369839527E-3</v>
      </c>
      <c r="F142" s="18"/>
      <c r="S142" s="4"/>
      <c r="U142" s="7"/>
    </row>
    <row r="143" spans="1:21" x14ac:dyDescent="0.45">
      <c r="A143" s="14">
        <v>39539</v>
      </c>
      <c r="B143" s="15">
        <v>95.27537182245274</v>
      </c>
      <c r="C143" s="17">
        <f t="shared" si="3"/>
        <v>9.1785597488432957E-2</v>
      </c>
      <c r="D143" s="15">
        <v>92.90829062014862</v>
      </c>
      <c r="E143" s="17">
        <f t="shared" si="4"/>
        <v>1.5038348477276253E-2</v>
      </c>
      <c r="F143" s="18"/>
      <c r="S143" s="4"/>
      <c r="U143" s="7"/>
    </row>
    <row r="144" spans="1:21" x14ac:dyDescent="0.45">
      <c r="A144" s="14">
        <v>39569</v>
      </c>
      <c r="B144" s="15">
        <v>98.395298318066921</v>
      </c>
      <c r="C144" s="17">
        <f t="shared" si="3"/>
        <v>7.8114122974707545E-2</v>
      </c>
      <c r="D144" s="15">
        <v>92.270264299461758</v>
      </c>
      <c r="E144" s="17">
        <f t="shared" si="4"/>
        <v>-6.8672700404682763E-3</v>
      </c>
      <c r="F144" s="18"/>
      <c r="S144" s="4"/>
      <c r="U144" s="7"/>
    </row>
    <row r="145" spans="1:21" x14ac:dyDescent="0.45">
      <c r="A145" s="14">
        <v>39600</v>
      </c>
      <c r="B145" s="15">
        <v>93.734749224944991</v>
      </c>
      <c r="C145" s="17">
        <f t="shared" si="3"/>
        <v>6.4734265535316915E-2</v>
      </c>
      <c r="D145" s="15">
        <v>91.471590779475093</v>
      </c>
      <c r="E145" s="17">
        <f t="shared" si="4"/>
        <v>-8.6558061370083372E-3</v>
      </c>
      <c r="F145" s="18"/>
      <c r="S145" s="4"/>
      <c r="U145" s="7"/>
    </row>
    <row r="146" spans="1:21" x14ac:dyDescent="0.45">
      <c r="A146" s="14">
        <v>39630</v>
      </c>
      <c r="B146" s="15">
        <v>95.041591729190756</v>
      </c>
      <c r="C146" s="17">
        <f t="shared" si="3"/>
        <v>6.3945676784837868E-2</v>
      </c>
      <c r="D146" s="15">
        <v>92.076899340962271</v>
      </c>
      <c r="E146" s="17">
        <f t="shared" si="4"/>
        <v>6.6174487218275679E-3</v>
      </c>
      <c r="F146" s="18"/>
      <c r="S146" s="4"/>
      <c r="U146" s="7"/>
    </row>
    <row r="147" spans="1:21" x14ac:dyDescent="0.45">
      <c r="A147" s="14">
        <v>39661</v>
      </c>
      <c r="B147" s="15">
        <v>92.321275170658254</v>
      </c>
      <c r="C147" s="17">
        <f t="shared" si="3"/>
        <v>4.5046200303321182E-2</v>
      </c>
      <c r="D147" s="15">
        <v>91.818759222505989</v>
      </c>
      <c r="E147" s="17">
        <f t="shared" si="4"/>
        <v>-2.8035274895648055E-3</v>
      </c>
      <c r="F147" s="18"/>
      <c r="S147" s="4"/>
      <c r="U147" s="7"/>
    </row>
    <row r="148" spans="1:21" x14ac:dyDescent="0.45">
      <c r="A148" s="14">
        <v>39692</v>
      </c>
      <c r="B148" s="15">
        <v>90.4682097288145</v>
      </c>
      <c r="C148" s="17">
        <f t="shared" si="3"/>
        <v>5.3411216846924514E-2</v>
      </c>
      <c r="D148" s="15">
        <v>92.300340624891192</v>
      </c>
      <c r="E148" s="17">
        <f t="shared" si="4"/>
        <v>5.244912983611405E-3</v>
      </c>
      <c r="F148" s="18"/>
      <c r="S148" s="4"/>
      <c r="U148" s="7"/>
    </row>
    <row r="149" spans="1:21" x14ac:dyDescent="0.45">
      <c r="A149" s="14">
        <v>39722</v>
      </c>
      <c r="B149" s="15">
        <v>91.860301765721474</v>
      </c>
      <c r="C149" s="17">
        <f t="shared" ref="C149:C212" si="5">+B149/B137-1</f>
        <v>4.2602986374253415E-2</v>
      </c>
      <c r="D149" s="15">
        <v>92.451862871166469</v>
      </c>
      <c r="E149" s="17">
        <f t="shared" si="4"/>
        <v>1.6416217453742998E-3</v>
      </c>
      <c r="F149" s="18"/>
      <c r="S149" s="4"/>
      <c r="U149" s="7"/>
    </row>
    <row r="150" spans="1:21" x14ac:dyDescent="0.45">
      <c r="A150" s="14">
        <v>39753</v>
      </c>
      <c r="B150" s="15">
        <v>93.944537855680437</v>
      </c>
      <c r="C150" s="17">
        <f t="shared" si="5"/>
        <v>2.8084205963772702E-2</v>
      </c>
      <c r="D150" s="15">
        <v>91.448358168814025</v>
      </c>
      <c r="E150" s="17">
        <f t="shared" si="4"/>
        <v>-1.0854348102761868E-2</v>
      </c>
      <c r="F150" s="18"/>
      <c r="S150" s="4"/>
      <c r="U150" s="7"/>
    </row>
    <row r="151" spans="1:21" x14ac:dyDescent="0.45">
      <c r="A151" s="14">
        <v>39783</v>
      </c>
      <c r="B151" s="15">
        <v>94.399661069675147</v>
      </c>
      <c r="C151" s="17">
        <f t="shared" si="5"/>
        <v>2.0176190614823009E-2</v>
      </c>
      <c r="D151" s="15">
        <v>88.884546531857481</v>
      </c>
      <c r="E151" s="17">
        <f t="shared" si="4"/>
        <v>-2.8035622380707337E-2</v>
      </c>
      <c r="F151" s="18"/>
      <c r="S151" s="4"/>
      <c r="U151" s="7"/>
    </row>
    <row r="152" spans="1:21" x14ac:dyDescent="0.45">
      <c r="A152" s="14">
        <v>39814</v>
      </c>
      <c r="B152" s="15">
        <v>78.93248751818129</v>
      </c>
      <c r="C152" s="17">
        <f t="shared" si="5"/>
        <v>-7.2938171737257917E-4</v>
      </c>
      <c r="D152" s="15">
        <v>90.186593282833925</v>
      </c>
      <c r="E152" s="17">
        <f t="shared" si="4"/>
        <v>1.4648741561726686E-2</v>
      </c>
      <c r="F152" s="18"/>
      <c r="S152" s="4"/>
      <c r="U152" s="7"/>
    </row>
    <row r="153" spans="1:21" x14ac:dyDescent="0.45">
      <c r="A153" s="14">
        <v>39845</v>
      </c>
      <c r="B153" s="15">
        <v>79.990183123315788</v>
      </c>
      <c r="C153" s="17">
        <f t="shared" si="5"/>
        <v>-1.9498748314331515E-2</v>
      </c>
      <c r="D153" s="15">
        <v>89.388159893190036</v>
      </c>
      <c r="E153" s="17">
        <f t="shared" si="4"/>
        <v>-8.8531272840068898E-3</v>
      </c>
      <c r="F153" s="18"/>
      <c r="S153" s="4"/>
      <c r="U153" s="7"/>
    </row>
    <row r="154" spans="1:21" x14ac:dyDescent="0.45">
      <c r="A154" s="14">
        <v>39873</v>
      </c>
      <c r="B154" s="15">
        <v>90.590992912535683</v>
      </c>
      <c r="C154" s="17">
        <f t="shared" si="5"/>
        <v>-2.1331369925039145E-2</v>
      </c>
      <c r="D154" s="15">
        <v>89.52983679541255</v>
      </c>
      <c r="E154" s="17">
        <f t="shared" si="4"/>
        <v>1.5849627332278349E-3</v>
      </c>
      <c r="F154" s="18"/>
      <c r="S154" s="4"/>
      <c r="U154" s="7"/>
    </row>
    <row r="155" spans="1:21" x14ac:dyDescent="0.45">
      <c r="A155" s="14">
        <v>39904</v>
      </c>
      <c r="B155" s="15">
        <v>92.783636316607712</v>
      </c>
      <c r="C155" s="17">
        <f t="shared" si="5"/>
        <v>-2.6152986424323954E-2</v>
      </c>
      <c r="D155" s="15">
        <v>90.59265369242425</v>
      </c>
      <c r="E155" s="17">
        <f t="shared" si="4"/>
        <v>1.1871091638873121E-2</v>
      </c>
      <c r="F155" s="18"/>
      <c r="S155" s="4"/>
      <c r="U155" s="7"/>
    </row>
    <row r="156" spans="1:21" x14ac:dyDescent="0.45">
      <c r="A156" s="14">
        <v>39934</v>
      </c>
      <c r="B156" s="15">
        <v>95.86201775888766</v>
      </c>
      <c r="C156" s="17">
        <f t="shared" si="5"/>
        <v>-2.5745951305420345E-2</v>
      </c>
      <c r="D156" s="15">
        <v>90.040834164784656</v>
      </c>
      <c r="E156" s="17">
        <f t="shared" si="4"/>
        <v>-6.0912171699164519E-3</v>
      </c>
      <c r="F156" s="18"/>
      <c r="S156" s="4"/>
      <c r="U156" s="7"/>
    </row>
    <row r="157" spans="1:21" x14ac:dyDescent="0.45">
      <c r="A157" s="14">
        <v>39965</v>
      </c>
      <c r="B157" s="15">
        <v>92.604403838733901</v>
      </c>
      <c r="C157" s="17">
        <f t="shared" si="5"/>
        <v>-1.2058979146554072E-2</v>
      </c>
      <c r="D157" s="15">
        <v>90.193917258287797</v>
      </c>
      <c r="E157" s="17">
        <f t="shared" si="4"/>
        <v>1.700151880234424E-3</v>
      </c>
      <c r="F157" s="18"/>
      <c r="S157" s="4"/>
      <c r="U157" s="7"/>
    </row>
    <row r="158" spans="1:21" x14ac:dyDescent="0.45">
      <c r="A158" s="14">
        <v>39995</v>
      </c>
      <c r="B158" s="15">
        <v>93.744377144814763</v>
      </c>
      <c r="C158" s="17">
        <f t="shared" si="5"/>
        <v>-1.3648914762204756E-2</v>
      </c>
      <c r="D158" s="15">
        <v>90.69801088030583</v>
      </c>
      <c r="E158" s="17">
        <f t="shared" si="4"/>
        <v>5.5889979872418838E-3</v>
      </c>
      <c r="F158" s="18"/>
      <c r="S158" s="4"/>
      <c r="U158" s="7"/>
    </row>
    <row r="159" spans="1:21" x14ac:dyDescent="0.45">
      <c r="A159" s="14">
        <v>40026</v>
      </c>
      <c r="B159" s="15">
        <v>90.631011002197326</v>
      </c>
      <c r="C159" s="17">
        <f t="shared" si="5"/>
        <v>-1.8308501104825847E-2</v>
      </c>
      <c r="D159" s="15">
        <v>90.314882918448134</v>
      </c>
      <c r="E159" s="17">
        <f t="shared" si="4"/>
        <v>-4.2242157037303274E-3</v>
      </c>
      <c r="F159" s="18"/>
      <c r="S159" s="4"/>
      <c r="U159" s="7"/>
    </row>
    <row r="160" spans="1:21" x14ac:dyDescent="0.45">
      <c r="A160" s="14">
        <v>40057</v>
      </c>
      <c r="B160" s="15">
        <v>89.236458561840692</v>
      </c>
      <c r="C160" s="17">
        <f t="shared" si="5"/>
        <v>-1.3615292826796077E-2</v>
      </c>
      <c r="D160" s="15">
        <v>91.259855849755255</v>
      </c>
      <c r="E160" s="17">
        <f t="shared" si="4"/>
        <v>1.0463092026154808E-2</v>
      </c>
      <c r="F160" s="18"/>
      <c r="S160" s="4"/>
      <c r="U160" s="7"/>
    </row>
    <row r="161" spans="1:21" x14ac:dyDescent="0.45">
      <c r="A161" s="14">
        <v>40087</v>
      </c>
      <c r="B161" s="15">
        <v>89.867248671725093</v>
      </c>
      <c r="C161" s="17">
        <f t="shared" si="5"/>
        <v>-2.1696565934209766E-2</v>
      </c>
      <c r="D161" s="15">
        <v>90.616006368256691</v>
      </c>
      <c r="E161" s="17">
        <f t="shared" si="4"/>
        <v>-7.0551227097986891E-3</v>
      </c>
      <c r="F161" s="18"/>
      <c r="S161" s="4"/>
      <c r="U161" s="5"/>
    </row>
    <row r="162" spans="1:21" x14ac:dyDescent="0.45">
      <c r="A162" s="14">
        <v>40118</v>
      </c>
      <c r="B162" s="15">
        <v>92.609672014801845</v>
      </c>
      <c r="C162" s="17">
        <f t="shared" si="5"/>
        <v>-1.4209084118644966E-2</v>
      </c>
      <c r="D162" s="15">
        <v>90.159758717031607</v>
      </c>
      <c r="E162" s="17">
        <f t="shared" si="4"/>
        <v>-5.0349565105631822E-3</v>
      </c>
      <c r="F162" s="18"/>
      <c r="S162" s="4"/>
      <c r="U162" s="5"/>
    </row>
    <row r="163" spans="1:21" x14ac:dyDescent="0.45">
      <c r="A163" s="14">
        <v>40148</v>
      </c>
      <c r="B163" s="15">
        <v>95.743273637093168</v>
      </c>
      <c r="C163" s="17">
        <f t="shared" si="5"/>
        <v>1.4233235079375017E-2</v>
      </c>
      <c r="D163" s="15">
        <v>89.315820627436565</v>
      </c>
      <c r="E163" s="17">
        <f t="shared" si="4"/>
        <v>-9.3604741361804633E-3</v>
      </c>
      <c r="F163" s="18"/>
      <c r="S163" s="4"/>
      <c r="U163" s="5"/>
    </row>
    <row r="164" spans="1:21" x14ac:dyDescent="0.45">
      <c r="A164" s="14">
        <v>40179</v>
      </c>
      <c r="B164" s="15">
        <v>80.066867800750245</v>
      </c>
      <c r="C164" s="17">
        <f t="shared" si="5"/>
        <v>1.4371525822085118E-2</v>
      </c>
      <c r="D164" s="15">
        <v>91.230499915354059</v>
      </c>
      <c r="E164" s="17">
        <f t="shared" si="4"/>
        <v>2.1437179600064304E-2</v>
      </c>
      <c r="F164" s="18"/>
      <c r="S164" s="4"/>
      <c r="U164" s="5"/>
    </row>
    <row r="165" spans="1:21" x14ac:dyDescent="0.45">
      <c r="A165" s="14">
        <v>40210</v>
      </c>
      <c r="B165" s="15">
        <v>82.498392302782165</v>
      </c>
      <c r="C165" s="17">
        <f t="shared" si="5"/>
        <v>3.1356462524902984E-2</v>
      </c>
      <c r="D165" s="15">
        <v>92.410980680313273</v>
      </c>
      <c r="E165" s="17">
        <f t="shared" si="4"/>
        <v>1.2939540680523498E-2</v>
      </c>
      <c r="F165" s="18"/>
      <c r="S165" s="4"/>
      <c r="U165" s="7"/>
    </row>
    <row r="166" spans="1:21" x14ac:dyDescent="0.45">
      <c r="A166" s="14">
        <v>40238</v>
      </c>
      <c r="B166" s="15">
        <v>93.695806390208929</v>
      </c>
      <c r="C166" s="17">
        <f t="shared" si="5"/>
        <v>3.4272871704485119E-2</v>
      </c>
      <c r="D166" s="15">
        <v>93.052188728041585</v>
      </c>
      <c r="E166" s="17">
        <f t="shared" si="4"/>
        <v>6.9386564562765596E-3</v>
      </c>
      <c r="F166" s="18"/>
      <c r="S166" s="4"/>
      <c r="U166" s="5"/>
    </row>
    <row r="167" spans="1:21" x14ac:dyDescent="0.45">
      <c r="A167" s="14">
        <v>40269</v>
      </c>
      <c r="B167" s="15">
        <v>95.32965473043177</v>
      </c>
      <c r="C167" s="17">
        <f t="shared" si="5"/>
        <v>2.7440381891653987E-2</v>
      </c>
      <c r="D167" s="15">
        <v>93.505374717396606</v>
      </c>
      <c r="E167" s="17">
        <f t="shared" si="4"/>
        <v>4.8702346022135856E-3</v>
      </c>
      <c r="F167" s="18"/>
      <c r="S167" s="4"/>
      <c r="U167" s="5"/>
    </row>
    <row r="168" spans="1:21" x14ac:dyDescent="0.45">
      <c r="A168" s="14">
        <v>40299</v>
      </c>
      <c r="B168" s="15">
        <v>99.513737921685347</v>
      </c>
      <c r="C168" s="17">
        <f t="shared" si="5"/>
        <v>3.8093504061040173E-2</v>
      </c>
      <c r="D168" s="15">
        <v>94.162611465503474</v>
      </c>
      <c r="E168" s="17">
        <f t="shared" si="4"/>
        <v>7.0288659886477145E-3</v>
      </c>
      <c r="F168" s="18"/>
      <c r="S168" s="4"/>
      <c r="U168" s="7"/>
    </row>
    <row r="169" spans="1:21" x14ac:dyDescent="0.45">
      <c r="A169" s="14">
        <v>40330</v>
      </c>
      <c r="B169" s="15">
        <v>99.164856025784772</v>
      </c>
      <c r="C169" s="17">
        <f t="shared" si="5"/>
        <v>7.0843846675753941E-2</v>
      </c>
      <c r="D169" s="15">
        <v>96.834901984797341</v>
      </c>
      <c r="E169" s="17">
        <f t="shared" si="4"/>
        <v>2.8379528537957555E-2</v>
      </c>
      <c r="F169" s="18"/>
      <c r="S169" s="4"/>
      <c r="U169" s="7"/>
    </row>
    <row r="170" spans="1:21" x14ac:dyDescent="0.45">
      <c r="A170" s="14">
        <v>40360</v>
      </c>
      <c r="B170" s="15">
        <v>99.164199441006915</v>
      </c>
      <c r="C170" s="17">
        <f t="shared" si="5"/>
        <v>5.7814905397682637E-2</v>
      </c>
      <c r="D170" s="15">
        <v>96.242860624747109</v>
      </c>
      <c r="E170" s="17">
        <f t="shared" si="4"/>
        <v>-6.1139253297657348E-3</v>
      </c>
      <c r="F170" s="18"/>
      <c r="S170" s="4"/>
      <c r="U170" s="7"/>
    </row>
    <row r="171" spans="1:21" x14ac:dyDescent="0.45">
      <c r="A171" s="14">
        <v>40391</v>
      </c>
      <c r="B171" s="15">
        <v>96.325106016941874</v>
      </c>
      <c r="C171" s="17">
        <f t="shared" si="5"/>
        <v>6.2827226043042694E-2</v>
      </c>
      <c r="D171" s="15">
        <v>96.386758732640075</v>
      </c>
      <c r="E171" s="17">
        <f t="shared" si="4"/>
        <v>1.4951561805089941E-3</v>
      </c>
      <c r="F171" s="18"/>
      <c r="S171" s="4"/>
      <c r="U171" s="7"/>
    </row>
    <row r="172" spans="1:21" x14ac:dyDescent="0.45">
      <c r="A172" s="14">
        <v>40422</v>
      </c>
      <c r="B172" s="15">
        <v>93.565098871969809</v>
      </c>
      <c r="C172" s="17">
        <f t="shared" si="5"/>
        <v>4.8507531337422805E-2</v>
      </c>
      <c r="D172" s="15">
        <v>95.949781541420677</v>
      </c>
      <c r="E172" s="17">
        <f t="shared" si="4"/>
        <v>-4.5335811367149814E-3</v>
      </c>
      <c r="F172" s="18"/>
      <c r="S172" s="4"/>
      <c r="U172" s="7"/>
    </row>
    <row r="173" spans="1:21" x14ac:dyDescent="0.45">
      <c r="A173" s="14">
        <v>40452</v>
      </c>
      <c r="B173" s="15">
        <v>94.572044953094235</v>
      </c>
      <c r="C173" s="17">
        <f t="shared" si="5"/>
        <v>5.2352735294648012E-2</v>
      </c>
      <c r="D173" s="15">
        <v>95.321840695129325</v>
      </c>
      <c r="E173" s="17">
        <f t="shared" si="4"/>
        <v>-6.5444739550581943E-3</v>
      </c>
      <c r="F173" s="18"/>
      <c r="S173" s="4"/>
      <c r="U173" s="7"/>
    </row>
    <row r="174" spans="1:21" x14ac:dyDescent="0.45">
      <c r="A174" s="14">
        <v>40483</v>
      </c>
      <c r="B174" s="15">
        <v>100.44620350500037</v>
      </c>
      <c r="C174" s="17">
        <f t="shared" si="5"/>
        <v>8.4618931475602288E-2</v>
      </c>
      <c r="D174" s="15">
        <v>97.626131464158746</v>
      </c>
      <c r="E174" s="17">
        <f t="shared" si="4"/>
        <v>2.4173796395721148E-2</v>
      </c>
      <c r="F174" s="18"/>
      <c r="S174" s="4"/>
      <c r="U174" s="8"/>
    </row>
    <row r="175" spans="1:21" x14ac:dyDescent="0.45">
      <c r="A175" s="14">
        <v>40513</v>
      </c>
      <c r="B175" s="15">
        <v>105.38123717365835</v>
      </c>
      <c r="C175" s="17">
        <f t="shared" si="5"/>
        <v>0.10066465424085114</v>
      </c>
      <c r="D175" s="15">
        <v>96.960610219226979</v>
      </c>
      <c r="E175" s="17">
        <f t="shared" si="4"/>
        <v>-6.8170400173656054E-3</v>
      </c>
      <c r="F175" s="18"/>
      <c r="S175" s="4"/>
      <c r="U175" s="8"/>
    </row>
    <row r="176" spans="1:21" x14ac:dyDescent="0.45">
      <c r="A176" s="14">
        <v>40544</v>
      </c>
      <c r="B176" s="15">
        <v>86.629102824873982</v>
      </c>
      <c r="C176" s="17">
        <f t="shared" si="5"/>
        <v>8.1959432214260275E-2</v>
      </c>
      <c r="D176" s="15">
        <v>97.998513593178373</v>
      </c>
      <c r="E176" s="17">
        <f t="shared" si="4"/>
        <v>1.0704381620584957E-2</v>
      </c>
      <c r="F176" s="18"/>
      <c r="S176" s="4"/>
      <c r="U176" s="8"/>
    </row>
    <row r="177" spans="1:21" x14ac:dyDescent="0.45">
      <c r="A177" s="14">
        <v>40575</v>
      </c>
      <c r="B177" s="15">
        <v>87.922833745928614</v>
      </c>
      <c r="C177" s="17">
        <f t="shared" si="5"/>
        <v>6.5752086698100509E-2</v>
      </c>
      <c r="D177" s="15">
        <v>98.177050503013035</v>
      </c>
      <c r="E177" s="17">
        <f t="shared" si="4"/>
        <v>1.8218328348920121E-3</v>
      </c>
      <c r="F177" s="18"/>
      <c r="S177" s="4"/>
      <c r="U177" s="9"/>
    </row>
    <row r="178" spans="1:21" x14ac:dyDescent="0.45">
      <c r="A178" s="14">
        <v>40603</v>
      </c>
      <c r="B178" s="15">
        <v>100.12246717213249</v>
      </c>
      <c r="C178" s="17">
        <f t="shared" si="5"/>
        <v>6.8590698234229031E-2</v>
      </c>
      <c r="D178" s="15">
        <v>99.534147135064913</v>
      </c>
      <c r="E178" s="17">
        <f t="shared" si="4"/>
        <v>1.382295174991266E-2</v>
      </c>
      <c r="F178" s="18"/>
      <c r="S178" s="4"/>
      <c r="U178" s="9"/>
    </row>
    <row r="179" spans="1:21" x14ac:dyDescent="0.45">
      <c r="A179" s="14">
        <v>40634</v>
      </c>
      <c r="B179" s="15">
        <v>101.15167690678138</v>
      </c>
      <c r="C179" s="17">
        <f t="shared" si="5"/>
        <v>6.1072519278631887E-2</v>
      </c>
      <c r="D179" s="15">
        <v>99.370798469409181</v>
      </c>
      <c r="E179" s="17">
        <f t="shared" si="4"/>
        <v>-1.6411319166081961E-3</v>
      </c>
      <c r="F179" s="18"/>
      <c r="S179" s="4"/>
      <c r="U179" s="9"/>
    </row>
    <row r="180" spans="1:21" x14ac:dyDescent="0.45">
      <c r="A180" s="14">
        <v>40664</v>
      </c>
      <c r="B180" s="15">
        <v>106.26659327428871</v>
      </c>
      <c r="C180" s="17">
        <f t="shared" si="5"/>
        <v>6.7858523794148695E-2</v>
      </c>
      <c r="D180" s="15">
        <v>101.0901917560852</v>
      </c>
      <c r="E180" s="17">
        <f t="shared" si="4"/>
        <v>1.7302802364070002E-2</v>
      </c>
      <c r="F180" s="18"/>
      <c r="S180" s="4"/>
      <c r="U180" s="9"/>
    </row>
    <row r="181" spans="1:21" x14ac:dyDescent="0.45">
      <c r="A181" s="14">
        <v>40695</v>
      </c>
      <c r="B181" s="15">
        <v>105.26751283847992</v>
      </c>
      <c r="C181" s="17">
        <f t="shared" si="5"/>
        <v>6.1540520072033811E-2</v>
      </c>
      <c r="D181" s="15">
        <v>102.69774433562537</v>
      </c>
      <c r="E181" s="17">
        <f t="shared" si="4"/>
        <v>1.5902161739082876E-2</v>
      </c>
      <c r="F181" s="18"/>
      <c r="S181" s="4"/>
      <c r="U181" s="9"/>
    </row>
    <row r="182" spans="1:21" x14ac:dyDescent="0.45">
      <c r="A182" s="14">
        <v>40725</v>
      </c>
      <c r="B182" s="15">
        <v>104.24719008689983</v>
      </c>
      <c r="C182" s="17">
        <f t="shared" si="5"/>
        <v>5.1258323815912998E-2</v>
      </c>
      <c r="D182" s="15">
        <v>101.1454217349177</v>
      </c>
      <c r="E182" s="17">
        <f t="shared" si="4"/>
        <v>-1.5115449815864879E-2</v>
      </c>
      <c r="F182" s="18"/>
      <c r="S182" s="4"/>
      <c r="U182" s="9"/>
    </row>
    <row r="183" spans="1:21" x14ac:dyDescent="0.45">
      <c r="A183" s="14">
        <v>40756</v>
      </c>
      <c r="B183" s="15">
        <v>101.9895886960833</v>
      </c>
      <c r="C183" s="17">
        <f t="shared" si="5"/>
        <v>5.8805880557714074E-2</v>
      </c>
      <c r="D183" s="15">
        <v>102.26460922988997</v>
      </c>
      <c r="E183" s="17">
        <f t="shared" si="4"/>
        <v>1.1065132516876908E-2</v>
      </c>
      <c r="F183" s="18"/>
      <c r="S183" s="4"/>
      <c r="U183" s="9"/>
    </row>
    <row r="184" spans="1:21" x14ac:dyDescent="0.45">
      <c r="A184" s="14">
        <v>40787</v>
      </c>
      <c r="B184" s="15">
        <v>99.603668915146798</v>
      </c>
      <c r="C184" s="17">
        <f t="shared" si="5"/>
        <v>6.4538702101302636E-2</v>
      </c>
      <c r="D184" s="15">
        <v>102.44380649816721</v>
      </c>
      <c r="E184" s="17">
        <f t="shared" si="4"/>
        <v>1.7522901581172867E-3</v>
      </c>
      <c r="F184" s="18"/>
      <c r="S184" s="4"/>
      <c r="U184" s="9"/>
    </row>
    <row r="185" spans="1:21" x14ac:dyDescent="0.45">
      <c r="A185" s="14">
        <v>40817</v>
      </c>
      <c r="B185" s="15">
        <v>101.1077601778437</v>
      </c>
      <c r="C185" s="17">
        <f t="shared" si="5"/>
        <v>6.9108320836152481E-2</v>
      </c>
      <c r="D185" s="15">
        <v>101.80998245847846</v>
      </c>
      <c r="E185" s="17">
        <f t="shared" si="4"/>
        <v>-6.1870410848124946E-3</v>
      </c>
      <c r="F185" s="18"/>
      <c r="S185" s="4"/>
      <c r="U185" s="9"/>
    </row>
    <row r="186" spans="1:21" x14ac:dyDescent="0.45">
      <c r="A186" s="14">
        <v>40848</v>
      </c>
      <c r="B186" s="15">
        <v>105.73092330856747</v>
      </c>
      <c r="C186" s="17">
        <f t="shared" si="5"/>
        <v>5.2612439486615425E-2</v>
      </c>
      <c r="D186" s="15">
        <v>102.66478644608293</v>
      </c>
      <c r="E186" s="17">
        <f t="shared" si="4"/>
        <v>8.3960724377207807E-3</v>
      </c>
      <c r="F186" s="18"/>
      <c r="S186" s="4"/>
      <c r="U186" s="9"/>
    </row>
    <row r="187" spans="1:21" x14ac:dyDescent="0.45">
      <c r="A187" s="14">
        <v>40878</v>
      </c>
      <c r="B187" s="15">
        <v>111.71104754779348</v>
      </c>
      <c r="C187" s="17">
        <f t="shared" si="5"/>
        <v>6.0065819532031162E-2</v>
      </c>
      <c r="D187" s="15">
        <v>101.46263391769051</v>
      </c>
      <c r="E187" s="17">
        <f t="shared" si="4"/>
        <v>-1.1709492319684101E-2</v>
      </c>
      <c r="F187" s="18"/>
      <c r="S187" s="4"/>
      <c r="U187" s="9"/>
    </row>
    <row r="188" spans="1:21" x14ac:dyDescent="0.45">
      <c r="A188" s="14">
        <v>40909</v>
      </c>
      <c r="B188" s="15">
        <v>90.256901286190057</v>
      </c>
      <c r="C188" s="17">
        <f t="shared" si="5"/>
        <v>4.1877363876778206E-2</v>
      </c>
      <c r="D188" s="15">
        <v>101.33008196849249</v>
      </c>
      <c r="E188" s="17">
        <f t="shared" si="4"/>
        <v>-1.3064114746473843E-3</v>
      </c>
      <c r="F188" s="18"/>
      <c r="S188" s="4"/>
      <c r="U188" s="9"/>
    </row>
    <row r="189" spans="1:21" x14ac:dyDescent="0.45">
      <c r="A189" s="14">
        <v>40940</v>
      </c>
      <c r="B189" s="15">
        <v>91.256443825254721</v>
      </c>
      <c r="C189" s="17">
        <f t="shared" si="5"/>
        <v>3.7915180133516468E-2</v>
      </c>
      <c r="D189" s="15">
        <v>101.7997168863259</v>
      </c>
      <c r="E189" s="17">
        <f t="shared" si="4"/>
        <v>4.6347038185503564E-3</v>
      </c>
      <c r="F189" s="18"/>
    </row>
    <row r="190" spans="1:21" x14ac:dyDescent="0.45">
      <c r="A190" s="14">
        <v>40969</v>
      </c>
      <c r="B190" s="15">
        <v>101.46158969954824</v>
      </c>
      <c r="C190" s="17">
        <f t="shared" si="5"/>
        <v>1.3374845479122266E-2</v>
      </c>
      <c r="D190" s="15">
        <v>101.12429026475571</v>
      </c>
      <c r="E190" s="17">
        <f t="shared" si="4"/>
        <v>-6.6348575637434903E-3</v>
      </c>
      <c r="F190" s="18"/>
    </row>
    <row r="191" spans="1:21" x14ac:dyDescent="0.45">
      <c r="A191" s="14">
        <v>41000</v>
      </c>
      <c r="B191" s="15">
        <v>100.54225352335425</v>
      </c>
      <c r="C191" s="17">
        <f t="shared" si="5"/>
        <v>-6.024847061989469E-3</v>
      </c>
      <c r="D191" s="15">
        <v>99.165066798258081</v>
      </c>
      <c r="E191" s="17">
        <f t="shared" si="4"/>
        <v>-1.9374410058831004E-2</v>
      </c>
      <c r="F191" s="18"/>
    </row>
    <row r="192" spans="1:21" x14ac:dyDescent="0.45">
      <c r="A192" s="14">
        <v>41030</v>
      </c>
      <c r="B192" s="15">
        <v>105.52599199196781</v>
      </c>
      <c r="C192" s="17">
        <f t="shared" si="5"/>
        <v>-6.9692766042598331E-3</v>
      </c>
      <c r="D192" s="15">
        <v>101.1953688462097</v>
      </c>
      <c r="E192" s="17">
        <f t="shared" si="4"/>
        <v>2.0473964406055201E-2</v>
      </c>
      <c r="F192" s="18"/>
    </row>
    <row r="193" spans="1:6" x14ac:dyDescent="0.45">
      <c r="A193" s="14">
        <v>41061</v>
      </c>
      <c r="B193" s="15">
        <v>104.31351403687773</v>
      </c>
      <c r="C193" s="17">
        <f t="shared" si="5"/>
        <v>-9.0626136770798338E-3</v>
      </c>
      <c r="D193" s="15">
        <v>101.9751921342905</v>
      </c>
      <c r="E193" s="17">
        <f t="shared" si="4"/>
        <v>7.7061163665099741E-3</v>
      </c>
      <c r="F193" s="18"/>
    </row>
    <row r="194" spans="1:6" x14ac:dyDescent="0.45">
      <c r="A194" s="14">
        <v>41091</v>
      </c>
      <c r="B194" s="15">
        <v>104.19762353961433</v>
      </c>
      <c r="C194" s="17">
        <f t="shared" si="5"/>
        <v>-4.7547130281577754E-4</v>
      </c>
      <c r="D194" s="15">
        <v>101.30913059608754</v>
      </c>
      <c r="E194" s="17">
        <f t="shared" si="4"/>
        <v>-6.5316036602884875E-3</v>
      </c>
      <c r="F194" s="18"/>
    </row>
    <row r="195" spans="1:6" x14ac:dyDescent="0.45">
      <c r="A195" s="14">
        <v>41122</v>
      </c>
      <c r="B195" s="15">
        <v>103.20049924481508</v>
      </c>
      <c r="C195" s="17">
        <f t="shared" si="5"/>
        <v>1.1872883930732714E-2</v>
      </c>
      <c r="D195" s="15">
        <v>103.95080449668079</v>
      </c>
      <c r="E195" s="17">
        <f t="shared" si="4"/>
        <v>2.6075378251200432E-2</v>
      </c>
      <c r="F195" s="18"/>
    </row>
    <row r="196" spans="1:6" x14ac:dyDescent="0.45">
      <c r="A196" s="14">
        <v>41153</v>
      </c>
      <c r="B196" s="15">
        <v>99.33553625722233</v>
      </c>
      <c r="C196" s="17">
        <f t="shared" si="5"/>
        <v>-2.6919957953847051E-3</v>
      </c>
      <c r="D196" s="15">
        <v>102.55900903010154</v>
      </c>
      <c r="E196" s="17">
        <f t="shared" si="4"/>
        <v>-1.338898215668638E-2</v>
      </c>
      <c r="F196" s="18"/>
    </row>
    <row r="197" spans="1:6" x14ac:dyDescent="0.45">
      <c r="A197" s="14">
        <v>41183</v>
      </c>
      <c r="B197" s="15">
        <v>102.06419131104037</v>
      </c>
      <c r="C197" s="17">
        <f t="shared" si="5"/>
        <v>9.4595225086022694E-3</v>
      </c>
      <c r="D197" s="15">
        <v>102.51044266828033</v>
      </c>
      <c r="E197" s="17">
        <f t="shared" si="4"/>
        <v>-4.7354554495493417E-4</v>
      </c>
      <c r="F197" s="18"/>
    </row>
    <row r="198" spans="1:6" x14ac:dyDescent="0.45">
      <c r="A198" s="14">
        <v>41214</v>
      </c>
      <c r="B198" s="15">
        <v>106.37881705442604</v>
      </c>
      <c r="C198" s="17">
        <f t="shared" si="5"/>
        <v>6.1277602198530623E-3</v>
      </c>
      <c r="D198" s="15">
        <v>103.24770285310868</v>
      </c>
      <c r="E198" s="17">
        <f t="shared" si="4"/>
        <v>7.1920495672239682E-3</v>
      </c>
      <c r="F198" s="18"/>
    </row>
    <row r="199" spans="1:6" x14ac:dyDescent="0.45">
      <c r="A199" s="14">
        <v>41244</v>
      </c>
      <c r="B199" s="15">
        <v>116.39419828559072</v>
      </c>
      <c r="C199" s="17">
        <f t="shared" si="5"/>
        <v>4.1922001812700227E-2</v>
      </c>
      <c r="D199" s="15">
        <v>104.17592669300896</v>
      </c>
      <c r="E199" s="17">
        <f t="shared" si="4"/>
        <v>8.990261422289203E-3</v>
      </c>
      <c r="F199" s="18"/>
    </row>
    <row r="200" spans="1:6" x14ac:dyDescent="0.45">
      <c r="A200" s="14">
        <v>41275</v>
      </c>
      <c r="B200" s="15">
        <v>93.601822731113771</v>
      </c>
      <c r="C200" s="17">
        <f t="shared" si="5"/>
        <v>3.7060007570141495E-2</v>
      </c>
      <c r="D200" s="15">
        <v>104.33393245853848</v>
      </c>
      <c r="E200" s="17">
        <f t="shared" si="4"/>
        <v>1.516720518312642E-3</v>
      </c>
      <c r="F200" s="18"/>
    </row>
    <row r="201" spans="1:6" x14ac:dyDescent="0.45">
      <c r="A201" s="14">
        <v>41306</v>
      </c>
      <c r="B201" s="15">
        <v>93.720583686522886</v>
      </c>
      <c r="C201" s="17">
        <f t="shared" si="5"/>
        <v>2.7002365619097635E-2</v>
      </c>
      <c r="D201" s="15">
        <v>104.38838201375707</v>
      </c>
      <c r="E201" s="17">
        <f t="shared" si="4"/>
        <v>5.21877724106945E-4</v>
      </c>
      <c r="F201" s="18"/>
    </row>
    <row r="202" spans="1:6" x14ac:dyDescent="0.45">
      <c r="A202" s="14">
        <v>41334</v>
      </c>
      <c r="B202" s="15">
        <v>103.72662721754627</v>
      </c>
      <c r="C202" s="17">
        <f t="shared" si="5"/>
        <v>2.2324088600477632E-2</v>
      </c>
      <c r="D202" s="15">
        <v>103.52889548446898</v>
      </c>
      <c r="E202" s="17">
        <f t="shared" ref="E202:E286" si="6">+D202/D201-1</f>
        <v>-8.23354584780156E-3</v>
      </c>
      <c r="F202" s="18"/>
    </row>
    <row r="203" spans="1:6" x14ac:dyDescent="0.45">
      <c r="A203" s="14">
        <v>41365</v>
      </c>
      <c r="B203" s="15">
        <v>105.59121470228305</v>
      </c>
      <c r="C203" s="17">
        <f t="shared" si="5"/>
        <v>5.0217306674511963E-2</v>
      </c>
      <c r="D203" s="15">
        <v>104.42458166292663</v>
      </c>
      <c r="E203" s="17">
        <f t="shared" si="6"/>
        <v>8.6515573673053847E-3</v>
      </c>
      <c r="F203" s="18"/>
    </row>
    <row r="204" spans="1:6" x14ac:dyDescent="0.45">
      <c r="A204" s="14">
        <v>41395</v>
      </c>
      <c r="B204" s="15">
        <v>107.80836700118932</v>
      </c>
      <c r="C204" s="17">
        <f t="shared" si="5"/>
        <v>2.1628557724387321E-2</v>
      </c>
      <c r="D204" s="15">
        <v>104.20846435445161</v>
      </c>
      <c r="E204" s="17">
        <f t="shared" si="6"/>
        <v>-2.0696018603418853E-3</v>
      </c>
      <c r="F204" s="18"/>
    </row>
    <row r="205" spans="1:6" x14ac:dyDescent="0.45">
      <c r="A205" s="14">
        <v>41426</v>
      </c>
      <c r="B205" s="15">
        <v>106.60314913463196</v>
      </c>
      <c r="C205" s="17">
        <f t="shared" si="5"/>
        <v>2.1949553889487161E-2</v>
      </c>
      <c r="D205" s="15">
        <v>104.50814702220364</v>
      </c>
      <c r="E205" s="17">
        <f t="shared" si="6"/>
        <v>2.8757996733614899E-3</v>
      </c>
      <c r="F205" s="18"/>
    </row>
    <row r="206" spans="1:6" x14ac:dyDescent="0.45">
      <c r="A206" s="14">
        <v>41456</v>
      </c>
      <c r="B206" s="15">
        <v>108.88056132680582</v>
      </c>
      <c r="C206" s="17">
        <f t="shared" si="5"/>
        <v>4.4942846373181577E-2</v>
      </c>
      <c r="D206" s="15">
        <v>106.07974008291701</v>
      </c>
      <c r="E206" s="17">
        <f t="shared" si="6"/>
        <v>1.5037995653864877E-2</v>
      </c>
      <c r="F206" s="18"/>
    </row>
    <row r="207" spans="1:6" x14ac:dyDescent="0.45">
      <c r="A207" s="14">
        <v>41487</v>
      </c>
      <c r="B207" s="15">
        <v>103.64102904919616</v>
      </c>
      <c r="C207" s="17">
        <f t="shared" si="5"/>
        <v>4.2686790045078915E-3</v>
      </c>
      <c r="D207" s="15">
        <v>104.79864470434552</v>
      </c>
      <c r="E207" s="17">
        <f t="shared" si="6"/>
        <v>-1.2076720564832888E-2</v>
      </c>
      <c r="F207" s="18"/>
    </row>
    <row r="208" spans="1:6" x14ac:dyDescent="0.45">
      <c r="A208" s="14">
        <v>41518</v>
      </c>
      <c r="B208" s="15">
        <v>100.72082017759814</v>
      </c>
      <c r="C208" s="17">
        <f t="shared" si="5"/>
        <v>1.3945502008351873E-2</v>
      </c>
      <c r="D208" s="15">
        <v>104.31964470314487</v>
      </c>
      <c r="E208" s="17">
        <f t="shared" si="6"/>
        <v>-4.5706698073432195E-3</v>
      </c>
      <c r="F208" s="18"/>
    </row>
    <row r="209" spans="1:6" x14ac:dyDescent="0.45">
      <c r="A209" s="14">
        <v>41548</v>
      </c>
      <c r="B209" s="15">
        <v>104.93271720009793</v>
      </c>
      <c r="C209" s="17">
        <f t="shared" si="5"/>
        <v>2.8105115537688574E-2</v>
      </c>
      <c r="D209" s="15">
        <v>105.07161287146663</v>
      </c>
      <c r="E209" s="17">
        <f t="shared" si="6"/>
        <v>7.2083083724219232E-3</v>
      </c>
      <c r="F209" s="18"/>
    </row>
    <row r="210" spans="1:6" x14ac:dyDescent="0.45">
      <c r="A210" s="14">
        <v>41579</v>
      </c>
      <c r="B210" s="15">
        <v>106.59680664355577</v>
      </c>
      <c r="C210" s="17">
        <f t="shared" si="5"/>
        <v>2.0491823011925536E-3</v>
      </c>
      <c r="D210" s="15">
        <v>103.64265723434681</v>
      </c>
      <c r="E210" s="17">
        <f t="shared" si="6"/>
        <v>-1.3599825852752878E-2</v>
      </c>
      <c r="F210" s="18"/>
    </row>
    <row r="211" spans="1:6" x14ac:dyDescent="0.45">
      <c r="A211" s="14">
        <v>41609</v>
      </c>
      <c r="B211" s="15">
        <v>116.62981154091453</v>
      </c>
      <c r="C211" s="17">
        <f t="shared" si="5"/>
        <v>2.0242697556600575E-3</v>
      </c>
      <c r="D211" s="15">
        <v>102.87424013754666</v>
      </c>
      <c r="E211" s="17">
        <f t="shared" si="6"/>
        <v>-7.4141006927550546E-3</v>
      </c>
      <c r="F211" s="18"/>
    </row>
    <row r="212" spans="1:6" x14ac:dyDescent="0.45">
      <c r="A212" s="14">
        <v>41640</v>
      </c>
      <c r="B212" s="15">
        <v>92.387257902190029</v>
      </c>
      <c r="C212" s="17">
        <f t="shared" si="5"/>
        <v>-1.2975867279986342E-2</v>
      </c>
      <c r="D212" s="15">
        <v>102.23105101449066</v>
      </c>
      <c r="E212" s="17">
        <f t="shared" si="6"/>
        <v>-6.2521883242688814E-3</v>
      </c>
      <c r="F212" s="18"/>
    </row>
    <row r="213" spans="1:6" x14ac:dyDescent="0.45">
      <c r="A213" s="14">
        <v>41671</v>
      </c>
      <c r="B213" s="15">
        <v>90.962561435730962</v>
      </c>
      <c r="C213" s="17">
        <f t="shared" ref="C213:C276" si="7">+B213/B201-1</f>
        <v>-2.942813779326181E-2</v>
      </c>
      <c r="D213" s="15">
        <v>101.26812834006299</v>
      </c>
      <c r="E213" s="17">
        <f t="shared" si="6"/>
        <v>-9.4190822149641251E-3</v>
      </c>
      <c r="F213" s="18"/>
    </row>
    <row r="214" spans="1:6" x14ac:dyDescent="0.45">
      <c r="A214" s="14">
        <v>41699</v>
      </c>
      <c r="B214" s="15">
        <v>99.481939751900072</v>
      </c>
      <c r="C214" s="17">
        <f t="shared" si="7"/>
        <v>-4.0921869143048406E-2</v>
      </c>
      <c r="D214" s="15">
        <v>99.488222207013976</v>
      </c>
      <c r="E214" s="17">
        <f t="shared" si="6"/>
        <v>-1.7576172900836129E-2</v>
      </c>
      <c r="F214" s="18"/>
    </row>
    <row r="215" spans="1:6" x14ac:dyDescent="0.45">
      <c r="A215" s="14">
        <v>41730</v>
      </c>
      <c r="B215" s="15">
        <v>101.13324312709258</v>
      </c>
      <c r="C215" s="17">
        <f t="shared" si="7"/>
        <v>-4.2219152301257501E-2</v>
      </c>
      <c r="D215" s="15">
        <v>100.27296816712112</v>
      </c>
      <c r="E215" s="17">
        <f t="shared" si="6"/>
        <v>7.8878277518543705E-3</v>
      </c>
      <c r="F215" s="18"/>
    </row>
    <row r="216" spans="1:6" x14ac:dyDescent="0.45">
      <c r="A216" s="14">
        <v>41760</v>
      </c>
      <c r="B216" s="15">
        <v>102.47138063087405</v>
      </c>
      <c r="C216" s="17">
        <f t="shared" si="7"/>
        <v>-4.9504380028837613E-2</v>
      </c>
      <c r="D216" s="15">
        <v>99.840193256899852</v>
      </c>
      <c r="E216" s="17">
        <f t="shared" si="6"/>
        <v>-4.3159678837867421E-3</v>
      </c>
      <c r="F216" s="18"/>
    </row>
    <row r="217" spans="1:6" x14ac:dyDescent="0.45">
      <c r="A217" s="14">
        <v>41791</v>
      </c>
      <c r="B217" s="15">
        <v>101.15374394050573</v>
      </c>
      <c r="C217" s="17">
        <f t="shared" si="7"/>
        <v>-5.1118613646619626E-2</v>
      </c>
      <c r="D217" s="15">
        <v>99.532346157494288</v>
      </c>
      <c r="E217" s="17">
        <f t="shared" si="6"/>
        <v>-3.0833984727317576E-3</v>
      </c>
      <c r="F217" s="18"/>
    </row>
    <row r="218" spans="1:6" x14ac:dyDescent="0.45">
      <c r="A218" s="14">
        <v>41821</v>
      </c>
      <c r="B218" s="15">
        <v>102.5263388174542</v>
      </c>
      <c r="C218" s="17">
        <f t="shared" si="7"/>
        <v>-5.8359567878047303E-2</v>
      </c>
      <c r="D218" s="15">
        <v>100.20236984635258</v>
      </c>
      <c r="E218" s="17">
        <f t="shared" si="6"/>
        <v>6.7317180266008858E-3</v>
      </c>
      <c r="F218" s="18"/>
    </row>
    <row r="219" spans="1:6" x14ac:dyDescent="0.45">
      <c r="A219" s="14">
        <v>41852</v>
      </c>
      <c r="B219" s="15">
        <v>97.740701252791126</v>
      </c>
      <c r="C219" s="17">
        <f t="shared" si="7"/>
        <v>-5.6930424664196289E-2</v>
      </c>
      <c r="D219" s="15">
        <v>99.134690309900208</v>
      </c>
      <c r="E219" s="17">
        <f t="shared" si="6"/>
        <v>-1.0655232387113411E-2</v>
      </c>
      <c r="F219" s="18"/>
    </row>
    <row r="220" spans="1:6" x14ac:dyDescent="0.45">
      <c r="A220" s="14">
        <v>41883</v>
      </c>
      <c r="B220" s="15">
        <v>95.752356850022721</v>
      </c>
      <c r="C220" s="17">
        <f t="shared" si="7"/>
        <v>-4.9329059461734603E-2</v>
      </c>
      <c r="D220" s="15">
        <v>99.42782942581232</v>
      </c>
      <c r="E220" s="17">
        <f t="shared" si="6"/>
        <v>2.9569781778280291E-3</v>
      </c>
      <c r="F220" s="18"/>
    </row>
    <row r="221" spans="1:6" x14ac:dyDescent="0.45">
      <c r="A221" s="14">
        <v>41913</v>
      </c>
      <c r="B221" s="15">
        <v>99.993417321263365</v>
      </c>
      <c r="C221" s="17">
        <f t="shared" si="7"/>
        <v>-4.7071113858757063E-2</v>
      </c>
      <c r="D221" s="15">
        <v>99.776078455385587</v>
      </c>
      <c r="E221" s="17">
        <f t="shared" si="6"/>
        <v>3.5025307460132549E-3</v>
      </c>
      <c r="F221" s="18"/>
    </row>
    <row r="222" spans="1:6" x14ac:dyDescent="0.45">
      <c r="A222" s="14">
        <v>41944</v>
      </c>
      <c r="B222" s="15">
        <v>101.45680533922915</v>
      </c>
      <c r="C222" s="17">
        <f t="shared" si="7"/>
        <v>-4.821909273055458E-2</v>
      </c>
      <c r="D222" s="15">
        <v>98.655210048014069</v>
      </c>
      <c r="E222" s="17">
        <f t="shared" si="6"/>
        <v>-1.1233839059657025E-2</v>
      </c>
      <c r="F222" s="18"/>
    </row>
    <row r="223" spans="1:6" x14ac:dyDescent="0.45">
      <c r="A223" s="14">
        <v>41974</v>
      </c>
      <c r="B223" s="15">
        <v>114.94025363094624</v>
      </c>
      <c r="C223" s="17">
        <f t="shared" si="7"/>
        <v>-1.4486501243942906E-2</v>
      </c>
      <c r="D223" s="15">
        <v>100.17091277145235</v>
      </c>
      <c r="E223" s="17">
        <f t="shared" si="6"/>
        <v>1.536363586576539E-2</v>
      </c>
      <c r="F223" s="18"/>
    </row>
    <row r="224" spans="1:6" x14ac:dyDescent="0.45">
      <c r="A224" s="14">
        <v>42005</v>
      </c>
      <c r="B224" s="15">
        <v>91.334765368166373</v>
      </c>
      <c r="C224" s="17">
        <f t="shared" si="7"/>
        <v>-1.1392182839087273E-2</v>
      </c>
      <c r="D224" s="15">
        <v>100.77369996434065</v>
      </c>
      <c r="E224" s="17">
        <f t="shared" si="6"/>
        <v>6.0175871039889195E-3</v>
      </c>
      <c r="F224" s="18"/>
    </row>
    <row r="225" spans="1:6" x14ac:dyDescent="0.45">
      <c r="A225" s="14">
        <v>42036</v>
      </c>
      <c r="B225" s="15">
        <v>90.343682830310755</v>
      </c>
      <c r="C225" s="17">
        <f t="shared" si="7"/>
        <v>-6.8036629097947277E-3</v>
      </c>
      <c r="D225" s="15">
        <v>100.91459644294925</v>
      </c>
      <c r="E225" s="17">
        <f t="shared" si="6"/>
        <v>1.3981473207638206E-3</v>
      </c>
      <c r="F225" s="18"/>
    </row>
    <row r="226" spans="1:6" x14ac:dyDescent="0.45">
      <c r="A226" s="14">
        <v>42064</v>
      </c>
      <c r="B226" s="15">
        <v>100.60251875796423</v>
      </c>
      <c r="C226" s="17">
        <f t="shared" si="7"/>
        <v>1.1264145118790259E-2</v>
      </c>
      <c r="D226" s="15">
        <v>101.18558353474266</v>
      </c>
      <c r="E226" s="17">
        <f t="shared" si="6"/>
        <v>2.6853111576046196E-3</v>
      </c>
      <c r="F226" s="18"/>
    </row>
    <row r="227" spans="1:6" x14ac:dyDescent="0.45">
      <c r="A227" s="14">
        <v>42095</v>
      </c>
      <c r="B227" s="15">
        <v>99.535272766323203</v>
      </c>
      <c r="C227" s="17">
        <f t="shared" si="7"/>
        <v>-1.5800643896698108E-2</v>
      </c>
      <c r="D227" s="15">
        <v>99.571487403362553</v>
      </c>
      <c r="E227" s="17">
        <f t="shared" si="6"/>
        <v>-1.5951838937865115E-2</v>
      </c>
      <c r="F227" s="18"/>
    </row>
    <row r="228" spans="1:6" x14ac:dyDescent="0.45">
      <c r="A228" s="14">
        <v>42125</v>
      </c>
      <c r="B228" s="15">
        <v>102.60484394384181</v>
      </c>
      <c r="C228" s="17">
        <f t="shared" si="7"/>
        <v>1.3024447620992863E-3</v>
      </c>
      <c r="D228" s="15">
        <v>101.2785740099726</v>
      </c>
      <c r="E228" s="17">
        <f t="shared" si="6"/>
        <v>1.714433168698859E-2</v>
      </c>
      <c r="F228" s="18"/>
    </row>
    <row r="229" spans="1:6" x14ac:dyDescent="0.45">
      <c r="A229" s="14">
        <v>42156</v>
      </c>
      <c r="B229" s="15">
        <v>102.69937045377995</v>
      </c>
      <c r="C229" s="17">
        <f t="shared" si="7"/>
        <v>1.5279973365921906E-2</v>
      </c>
      <c r="D229" s="15">
        <v>102.08835355831147</v>
      </c>
      <c r="E229" s="17">
        <f t="shared" si="6"/>
        <v>7.9955662513486736E-3</v>
      </c>
      <c r="F229" s="18"/>
    </row>
    <row r="230" spans="1:6" x14ac:dyDescent="0.45">
      <c r="A230" s="14">
        <v>42186</v>
      </c>
      <c r="B230" s="15">
        <v>104.11628021655527</v>
      </c>
      <c r="C230" s="17">
        <f t="shared" si="7"/>
        <v>1.5507638499916876E-2</v>
      </c>
      <c r="D230" s="15">
        <v>102.51128312447996</v>
      </c>
      <c r="E230" s="17">
        <f t="shared" si="6"/>
        <v>4.142779772884797E-3</v>
      </c>
      <c r="F230" s="18"/>
    </row>
    <row r="231" spans="1:6" x14ac:dyDescent="0.45">
      <c r="A231" s="14">
        <v>42217</v>
      </c>
      <c r="B231" s="15">
        <v>99.708185808162597</v>
      </c>
      <c r="C231" s="17">
        <f t="shared" si="7"/>
        <v>2.0129634125325868E-2</v>
      </c>
      <c r="D231" s="15">
        <v>101.79983695149727</v>
      </c>
      <c r="E231" s="17">
        <f t="shared" si="6"/>
        <v>-6.9401743037278418E-3</v>
      </c>
      <c r="F231" s="18"/>
    </row>
    <row r="232" spans="1:6" x14ac:dyDescent="0.45">
      <c r="A232" s="14">
        <v>42248</v>
      </c>
      <c r="B232" s="15">
        <v>97.595718529342363</v>
      </c>
      <c r="C232" s="17">
        <f t="shared" si="7"/>
        <v>1.9251345240586692E-2</v>
      </c>
      <c r="D232" s="15">
        <v>102.17251924344534</v>
      </c>
      <c r="E232" s="17">
        <f t="shared" si="6"/>
        <v>3.6609321105851578E-3</v>
      </c>
      <c r="F232" s="18"/>
    </row>
    <row r="233" spans="1:6" x14ac:dyDescent="0.45">
      <c r="A233" s="14">
        <v>42278</v>
      </c>
      <c r="B233" s="15">
        <v>102.47783219488316</v>
      </c>
      <c r="C233" s="17">
        <f t="shared" si="7"/>
        <v>2.4845784254355019E-2</v>
      </c>
      <c r="D233" s="15">
        <v>102.47082116172659</v>
      </c>
      <c r="E233" s="17">
        <f t="shared" si="6"/>
        <v>2.9195905170009695E-3</v>
      </c>
      <c r="F233" s="18"/>
    </row>
    <row r="234" spans="1:6" x14ac:dyDescent="0.45">
      <c r="A234" s="14">
        <v>42309</v>
      </c>
      <c r="B234" s="15">
        <v>104.86028690407626</v>
      </c>
      <c r="C234" s="17">
        <f t="shared" si="7"/>
        <v>3.3546114067630084E-2</v>
      </c>
      <c r="D234" s="15">
        <v>102.62438451591524</v>
      </c>
      <c r="E234" s="17">
        <f t="shared" si="6"/>
        <v>1.4986056757200217E-3</v>
      </c>
      <c r="F234" s="18"/>
    </row>
    <row r="235" spans="1:6" x14ac:dyDescent="0.45">
      <c r="A235" s="14">
        <v>42339</v>
      </c>
      <c r="B235" s="15">
        <v>118.11071078365106</v>
      </c>
      <c r="C235" s="17">
        <f t="shared" si="7"/>
        <v>2.758352320053703E-2</v>
      </c>
      <c r="D235" s="15">
        <v>102.13001617277858</v>
      </c>
      <c r="E235" s="17">
        <f t="shared" si="6"/>
        <v>-4.8172600056859416E-3</v>
      </c>
      <c r="F235" s="18"/>
    </row>
    <row r="236" spans="1:6" x14ac:dyDescent="0.45">
      <c r="A236" s="14">
        <v>42370</v>
      </c>
      <c r="B236" s="15">
        <v>91.19551133089476</v>
      </c>
      <c r="C236" s="17">
        <f t="shared" si="7"/>
        <v>-1.5246553348036151E-3</v>
      </c>
      <c r="D236" s="15">
        <v>99.964340644101625</v>
      </c>
      <c r="E236" s="17">
        <f t="shared" si="6"/>
        <v>-2.1205083577125583E-2</v>
      </c>
      <c r="F236" s="18"/>
    </row>
    <row r="237" spans="1:6" x14ac:dyDescent="0.45">
      <c r="A237" s="14">
        <v>42401</v>
      </c>
      <c r="B237" s="15">
        <v>89.006242517067975</v>
      </c>
      <c r="C237" s="17">
        <f t="shared" si="7"/>
        <v>-1.480391623789401E-2</v>
      </c>
      <c r="D237" s="15">
        <v>99.38502619221714</v>
      </c>
      <c r="E237" s="17">
        <f t="shared" si="6"/>
        <v>-5.7952110537795587E-3</v>
      </c>
      <c r="F237" s="18"/>
    </row>
    <row r="238" spans="1:6" x14ac:dyDescent="0.45">
      <c r="A238" s="14">
        <v>42430</v>
      </c>
      <c r="B238" s="15">
        <v>99.068875790301149</v>
      </c>
      <c r="C238" s="17">
        <f t="shared" si="7"/>
        <v>-1.5244578233203243E-2</v>
      </c>
      <c r="D238" s="15">
        <v>99.801412206545692</v>
      </c>
      <c r="E238" s="17">
        <f t="shared" si="6"/>
        <v>4.1896252411628421E-3</v>
      </c>
      <c r="F238" s="18"/>
    </row>
    <row r="239" spans="1:6" x14ac:dyDescent="0.45">
      <c r="A239" s="14">
        <v>42461</v>
      </c>
      <c r="B239" s="15">
        <v>98.812442753166692</v>
      </c>
      <c r="C239" s="17">
        <f t="shared" si="7"/>
        <v>-7.2620488502953551E-3</v>
      </c>
      <c r="D239" s="15">
        <v>99.203547685683787</v>
      </c>
      <c r="E239" s="17">
        <f t="shared" si="6"/>
        <v>-5.990541693183471E-3</v>
      </c>
      <c r="F239" s="18"/>
    </row>
    <row r="240" spans="1:6" x14ac:dyDescent="0.45">
      <c r="A240" s="14">
        <v>42491</v>
      </c>
      <c r="B240" s="15">
        <v>99.064616539959687</v>
      </c>
      <c r="C240" s="17">
        <f t="shared" si="7"/>
        <v>-3.4503511411408394E-2</v>
      </c>
      <c r="D240" s="15">
        <v>98.335716626985118</v>
      </c>
      <c r="E240" s="17">
        <f t="shared" si="6"/>
        <v>-8.7479841088778931E-3</v>
      </c>
      <c r="F240" s="18"/>
    </row>
    <row r="241" spans="1:6" x14ac:dyDescent="0.45">
      <c r="A241" s="14">
        <v>42522</v>
      </c>
      <c r="B241" s="15">
        <v>98.227643105383407</v>
      </c>
      <c r="C241" s="17">
        <f t="shared" si="7"/>
        <v>-4.3541915871909365E-2</v>
      </c>
      <c r="D241" s="15">
        <v>97.999774277477812</v>
      </c>
      <c r="E241" s="17">
        <f t="shared" si="6"/>
        <v>-3.4162800763595236E-3</v>
      </c>
      <c r="F241" s="18"/>
    </row>
    <row r="242" spans="1:6" x14ac:dyDescent="0.45">
      <c r="A242" s="14">
        <v>42552</v>
      </c>
      <c r="B242" s="15">
        <v>98.868395852528138</v>
      </c>
      <c r="C242" s="17">
        <f t="shared" si="7"/>
        <v>-5.0404070843789839E-2</v>
      </c>
      <c r="D242" s="15">
        <v>97.454138106164024</v>
      </c>
      <c r="E242" s="17">
        <f t="shared" si="6"/>
        <v>-5.5677288579141226E-3</v>
      </c>
      <c r="F242" s="18"/>
    </row>
    <row r="243" spans="1:6" x14ac:dyDescent="0.45">
      <c r="A243" s="14">
        <v>42583</v>
      </c>
      <c r="B243" s="15">
        <v>95.698884130944478</v>
      </c>
      <c r="C243" s="17">
        <f t="shared" si="7"/>
        <v>-4.0210356298448491E-2</v>
      </c>
      <c r="D243" s="15">
        <v>97.873585782362667</v>
      </c>
      <c r="E243" s="17">
        <f t="shared" si="6"/>
        <v>4.3040519812684863E-3</v>
      </c>
      <c r="F243" s="18"/>
    </row>
    <row r="244" spans="1:6" x14ac:dyDescent="0.45">
      <c r="A244" s="14">
        <v>42614</v>
      </c>
      <c r="B244" s="15">
        <v>93.425199192823158</v>
      </c>
      <c r="C244" s="17">
        <f t="shared" si="7"/>
        <v>-4.2732605480693575E-2</v>
      </c>
      <c r="D244" s="15">
        <v>98.057045364223697</v>
      </c>
      <c r="E244" s="17">
        <f t="shared" si="6"/>
        <v>1.874454485288668E-3</v>
      </c>
      <c r="F244" s="18"/>
    </row>
    <row r="245" spans="1:6" x14ac:dyDescent="0.45">
      <c r="A245" s="14">
        <v>42644</v>
      </c>
      <c r="B245" s="15">
        <v>97.13154808623193</v>
      </c>
      <c r="C245" s="17">
        <f t="shared" si="7"/>
        <v>-5.2170152257750235E-2</v>
      </c>
      <c r="D245" s="15">
        <v>96.777090604780284</v>
      </c>
      <c r="E245" s="17">
        <f t="shared" si="6"/>
        <v>-1.3053164662356953E-2</v>
      </c>
      <c r="F245" s="18"/>
    </row>
    <row r="246" spans="1:6" x14ac:dyDescent="0.45">
      <c r="A246" s="14">
        <v>42675</v>
      </c>
      <c r="B246" s="15">
        <v>99.045694799142154</v>
      </c>
      <c r="C246" s="17">
        <f t="shared" si="7"/>
        <v>-5.5450850618529723E-2</v>
      </c>
      <c r="D246" s="15">
        <v>96.902798839209922</v>
      </c>
      <c r="E246" s="17">
        <f t="shared" si="6"/>
        <v>1.2989462035286614E-3</v>
      </c>
      <c r="F246" s="18"/>
    </row>
    <row r="247" spans="1:6" x14ac:dyDescent="0.45">
      <c r="A247" s="14">
        <v>42705</v>
      </c>
      <c r="B247" s="15">
        <v>114.24806004672743</v>
      </c>
      <c r="C247" s="17">
        <f t="shared" si="7"/>
        <v>-3.2703644837080215E-2</v>
      </c>
      <c r="D247" s="15">
        <v>97.83426443873735</v>
      </c>
      <c r="E247" s="17">
        <f t="shared" si="6"/>
        <v>9.6123704442532265E-3</v>
      </c>
      <c r="F247" s="18"/>
    </row>
    <row r="248" spans="1:6" x14ac:dyDescent="0.45">
      <c r="A248" s="14">
        <v>42736</v>
      </c>
      <c r="B248" s="15">
        <v>89.793611967145097</v>
      </c>
      <c r="C248" s="17">
        <f t="shared" si="7"/>
        <v>-1.5372460149524203E-2</v>
      </c>
      <c r="D248" s="15">
        <v>97.81199234944728</v>
      </c>
      <c r="E248" s="17">
        <f t="shared" si="6"/>
        <v>-2.2765121624657159E-4</v>
      </c>
      <c r="F248" s="18"/>
    </row>
    <row r="249" spans="1:6" x14ac:dyDescent="0.45">
      <c r="A249" s="14">
        <v>42767</v>
      </c>
      <c r="B249" s="15">
        <v>88.234942676748787</v>
      </c>
      <c r="C249" s="17">
        <f t="shared" si="7"/>
        <v>-8.6656825241362423E-3</v>
      </c>
      <c r="D249" s="15">
        <v>98.506929561365908</v>
      </c>
      <c r="E249" s="17">
        <f t="shared" si="6"/>
        <v>7.1048262613429003E-3</v>
      </c>
      <c r="F249" s="18"/>
    </row>
    <row r="250" spans="1:6" x14ac:dyDescent="0.45">
      <c r="A250" s="14">
        <v>42795</v>
      </c>
      <c r="B250" s="15">
        <v>97.186933721175777</v>
      </c>
      <c r="C250" s="17">
        <f t="shared" si="7"/>
        <v>-1.8996299837992225E-2</v>
      </c>
      <c r="D250" s="15">
        <v>98.163423106061956</v>
      </c>
      <c r="E250" s="17">
        <f t="shared" si="6"/>
        <v>-3.4871298581077292E-3</v>
      </c>
      <c r="F250" s="18"/>
    </row>
    <row r="251" spans="1:6" x14ac:dyDescent="0.45">
      <c r="A251" s="14">
        <v>42826</v>
      </c>
      <c r="B251" s="15">
        <v>96.991699129523738</v>
      </c>
      <c r="C251" s="17">
        <f t="shared" si="7"/>
        <v>-1.8426258605823254E-2</v>
      </c>
      <c r="D251" s="15">
        <v>97.843029196247727</v>
      </c>
      <c r="E251" s="17">
        <f t="shared" si="6"/>
        <v>-3.2638828157821598E-3</v>
      </c>
      <c r="F251" s="18"/>
    </row>
    <row r="252" spans="1:6" x14ac:dyDescent="0.45">
      <c r="A252" s="14">
        <v>42856</v>
      </c>
      <c r="B252" s="15">
        <v>98.685935084842441</v>
      </c>
      <c r="C252" s="17">
        <f t="shared" si="7"/>
        <v>-3.8225702409547813E-3</v>
      </c>
      <c r="D252" s="15">
        <v>98.574766383192795</v>
      </c>
      <c r="E252" s="17">
        <f t="shared" si="6"/>
        <v>7.4786849196726291E-3</v>
      </c>
      <c r="F252" s="18"/>
    </row>
    <row r="253" spans="1:6" x14ac:dyDescent="0.45">
      <c r="A253" s="14">
        <v>42887</v>
      </c>
      <c r="B253" s="15">
        <v>98.898798934441828</v>
      </c>
      <c r="C253" s="17">
        <f t="shared" si="7"/>
        <v>6.8326573644688082E-3</v>
      </c>
      <c r="D253" s="15">
        <v>99.096089357303143</v>
      </c>
      <c r="E253" s="17">
        <f t="shared" si="6"/>
        <v>5.2886047133380298E-3</v>
      </c>
      <c r="F253" s="18"/>
    </row>
    <row r="254" spans="1:6" x14ac:dyDescent="0.45">
      <c r="A254" s="14">
        <v>42917</v>
      </c>
      <c r="B254" s="15">
        <v>99.618895812966883</v>
      </c>
      <c r="C254" s="17">
        <f t="shared" si="7"/>
        <v>7.5908985269488305E-3</v>
      </c>
      <c r="D254" s="15">
        <v>98.197581647318174</v>
      </c>
      <c r="E254" s="17">
        <f t="shared" si="6"/>
        <v>-9.0670349941387451E-3</v>
      </c>
      <c r="F254" s="18"/>
    </row>
    <row r="255" spans="1:6" x14ac:dyDescent="0.45">
      <c r="A255" s="14">
        <v>42948</v>
      </c>
      <c r="B255" s="15">
        <v>97.837788581270544</v>
      </c>
      <c r="C255" s="17">
        <f t="shared" si="7"/>
        <v>2.2350359356326566E-2</v>
      </c>
      <c r="D255" s="15">
        <v>100.26786539733769</v>
      </c>
      <c r="E255" s="17">
        <f t="shared" si="6"/>
        <v>2.1082838449678398E-2</v>
      </c>
      <c r="F255" s="18"/>
    </row>
    <row r="256" spans="1:6" x14ac:dyDescent="0.45">
      <c r="A256" s="14">
        <v>42979</v>
      </c>
      <c r="B256" s="15">
        <v>95.153913282643629</v>
      </c>
      <c r="C256" s="17">
        <f t="shared" si="7"/>
        <v>1.8503723885592516E-2</v>
      </c>
      <c r="D256" s="15">
        <v>99.895123072803926</v>
      </c>
      <c r="E256" s="17">
        <f t="shared" si="6"/>
        <v>-3.7174654417611031E-3</v>
      </c>
      <c r="F256" s="18"/>
    </row>
    <row r="257" spans="1:6" x14ac:dyDescent="0.45">
      <c r="A257" s="14">
        <v>43009</v>
      </c>
      <c r="B257" s="15">
        <v>100.9278613830179</v>
      </c>
      <c r="C257" s="17">
        <f t="shared" si="7"/>
        <v>3.9084245763443048E-2</v>
      </c>
      <c r="D257" s="15">
        <v>100.30934791404775</v>
      </c>
      <c r="E257" s="17">
        <f t="shared" si="6"/>
        <v>4.1465972362026982E-3</v>
      </c>
      <c r="F257" s="18"/>
    </row>
    <row r="258" spans="1:6" x14ac:dyDescent="0.45">
      <c r="A258" s="14">
        <v>43040</v>
      </c>
      <c r="B258" s="15">
        <v>103.05464128623638</v>
      </c>
      <c r="C258" s="17">
        <f t="shared" si="7"/>
        <v>4.0475726837234882E-2</v>
      </c>
      <c r="D258" s="15">
        <v>100.71702920345165</v>
      </c>
      <c r="E258" s="17">
        <f t="shared" si="6"/>
        <v>4.0642402515986831E-3</v>
      </c>
      <c r="F258" s="18"/>
    </row>
    <row r="259" spans="1:6" x14ac:dyDescent="0.45">
      <c r="A259" s="14">
        <v>43070</v>
      </c>
      <c r="B259" s="15">
        <v>117.07799779123002</v>
      </c>
      <c r="C259" s="17">
        <f t="shared" si="7"/>
        <v>2.4770116388367125E-2</v>
      </c>
      <c r="D259" s="15">
        <v>99.316829174876119</v>
      </c>
      <c r="E259" s="17">
        <f t="shared" si="6"/>
        <v>-1.3902316615664656E-2</v>
      </c>
      <c r="F259" s="18"/>
    </row>
    <row r="260" spans="1:6" x14ac:dyDescent="0.45">
      <c r="A260" s="14">
        <v>43101</v>
      </c>
      <c r="B260" s="15">
        <v>92.92039714243019</v>
      </c>
      <c r="C260" s="17">
        <f t="shared" si="7"/>
        <v>3.4821911122465687E-2</v>
      </c>
      <c r="D260" s="15">
        <v>100.54281463978649</v>
      </c>
      <c r="E260" s="17">
        <f t="shared" si="6"/>
        <v>1.2344186530075962E-2</v>
      </c>
      <c r="F260" s="18"/>
    </row>
    <row r="261" spans="1:6" x14ac:dyDescent="0.45">
      <c r="A261" s="14">
        <v>43132</v>
      </c>
      <c r="B261" s="15">
        <v>89.981887049980187</v>
      </c>
      <c r="C261" s="17">
        <f t="shared" si="7"/>
        <v>1.9798781755107742E-2</v>
      </c>
      <c r="D261" s="15">
        <v>100.34014463050543</v>
      </c>
      <c r="E261" s="17">
        <f t="shared" si="6"/>
        <v>-2.0157582618623993E-3</v>
      </c>
      <c r="F261" s="18"/>
    </row>
    <row r="262" spans="1:6" x14ac:dyDescent="0.45">
      <c r="A262" s="14">
        <v>43160</v>
      </c>
      <c r="B262" s="15">
        <v>98.989595236089826</v>
      </c>
      <c r="C262" s="17">
        <f t="shared" si="7"/>
        <v>1.8548393759245441E-2</v>
      </c>
      <c r="D262" s="15">
        <v>100.30808722974832</v>
      </c>
      <c r="E262" s="17">
        <f t="shared" si="6"/>
        <v>-3.1948728871344922E-4</v>
      </c>
      <c r="F262" s="18"/>
    </row>
    <row r="263" spans="1:6" x14ac:dyDescent="0.45">
      <c r="A263" s="14">
        <v>43191</v>
      </c>
      <c r="B263" s="15">
        <v>100.06390730444723</v>
      </c>
      <c r="C263" s="17">
        <f t="shared" si="7"/>
        <v>3.1674959841881289E-2</v>
      </c>
      <c r="D263" s="15">
        <v>101.53581363964361</v>
      </c>
      <c r="E263" s="17">
        <f t="shared" si="6"/>
        <v>1.2239555591198492E-2</v>
      </c>
      <c r="F263" s="18"/>
    </row>
    <row r="264" spans="1:6" x14ac:dyDescent="0.45">
      <c r="A264" s="14">
        <v>43221</v>
      </c>
      <c r="B264" s="15">
        <v>99.858791753152715</v>
      </c>
      <c r="C264" s="17">
        <f t="shared" si="7"/>
        <v>1.1884739880125172E-2</v>
      </c>
      <c r="D264" s="15">
        <v>100.43943852723258</v>
      </c>
      <c r="E264" s="17">
        <f t="shared" si="6"/>
        <v>-1.0797915268617619E-2</v>
      </c>
      <c r="F264" s="18"/>
    </row>
    <row r="265" spans="1:6" x14ac:dyDescent="0.45">
      <c r="A265" s="14">
        <v>43252</v>
      </c>
      <c r="B265" s="15">
        <v>98.129463361314023</v>
      </c>
      <c r="C265" s="17">
        <f t="shared" si="7"/>
        <v>-7.7790183643967614E-3</v>
      </c>
      <c r="D265" s="15">
        <v>98.786441280326969</v>
      </c>
      <c r="E265" s="17">
        <f t="shared" si="6"/>
        <v>-1.6457651208966362E-2</v>
      </c>
      <c r="F265" s="18"/>
    </row>
    <row r="266" spans="1:6" x14ac:dyDescent="0.45">
      <c r="A266" s="14">
        <v>43282</v>
      </c>
      <c r="B266" s="15">
        <v>98.787133117788613</v>
      </c>
      <c r="C266" s="17">
        <f t="shared" si="7"/>
        <v>-8.3494470440617086E-3</v>
      </c>
      <c r="D266" s="15">
        <v>97.291990092222065</v>
      </c>
      <c r="E266" s="17">
        <f t="shared" si="6"/>
        <v>-1.5128100260885846E-2</v>
      </c>
      <c r="F266" s="18"/>
    </row>
    <row r="267" spans="1:6" x14ac:dyDescent="0.45">
      <c r="A267" s="14">
        <v>43313</v>
      </c>
      <c r="B267" s="15">
        <v>95.039372914280548</v>
      </c>
      <c r="C267" s="17">
        <f t="shared" si="7"/>
        <v>-2.8602605471457987E-2</v>
      </c>
      <c r="D267" s="15">
        <v>97.665572872955437</v>
      </c>
      <c r="E267" s="17">
        <f t="shared" si="6"/>
        <v>3.8398102493253372E-3</v>
      </c>
      <c r="F267" s="18"/>
    </row>
    <row r="268" spans="1:6" x14ac:dyDescent="0.45">
      <c r="A268" s="14">
        <v>43344</v>
      </c>
      <c r="B268" s="15">
        <v>89.834456848544889</v>
      </c>
      <c r="C268" s="17">
        <f t="shared" si="7"/>
        <v>-5.5903706432944178E-2</v>
      </c>
      <c r="D268" s="15">
        <v>94.264366698243805</v>
      </c>
      <c r="E268" s="17">
        <f t="shared" si="6"/>
        <v>-3.4825026615427301E-2</v>
      </c>
      <c r="F268" s="18"/>
    </row>
    <row r="269" spans="1:6" x14ac:dyDescent="0.45">
      <c r="A269" s="14">
        <v>43374</v>
      </c>
      <c r="B269" s="15">
        <v>94.645962416500865</v>
      </c>
      <c r="C269" s="17">
        <f t="shared" si="7"/>
        <v>-6.22414750539243E-2</v>
      </c>
      <c r="D269" s="15">
        <v>93.820425727084668</v>
      </c>
      <c r="E269" s="17">
        <f t="shared" si="6"/>
        <v>-4.7095311485013669E-3</v>
      </c>
      <c r="F269" s="18"/>
    </row>
    <row r="270" spans="1:6" x14ac:dyDescent="0.45">
      <c r="A270" s="14">
        <v>43405</v>
      </c>
      <c r="B270" s="15">
        <v>93.151869012560169</v>
      </c>
      <c r="C270" s="17">
        <f t="shared" si="7"/>
        <v>-9.6092443291040608E-2</v>
      </c>
      <c r="D270" s="15">
        <v>90.780255522697715</v>
      </c>
      <c r="E270" s="17">
        <f t="shared" si="6"/>
        <v>-3.2404139938892795E-2</v>
      </c>
      <c r="F270" s="18"/>
    </row>
    <row r="271" spans="1:6" x14ac:dyDescent="0.45">
      <c r="A271" s="14">
        <v>43435</v>
      </c>
      <c r="B271" s="15">
        <v>107.55556456954675</v>
      </c>
      <c r="C271" s="17">
        <f t="shared" si="7"/>
        <v>-8.1334096938208589E-2</v>
      </c>
      <c r="D271" s="15">
        <v>90.524696805425975</v>
      </c>
      <c r="E271" s="17">
        <f t="shared" si="6"/>
        <v>-2.8151354697150133E-3</v>
      </c>
      <c r="F271" s="18"/>
    </row>
    <row r="272" spans="1:6" x14ac:dyDescent="0.45">
      <c r="A272" s="14">
        <v>43466</v>
      </c>
      <c r="B272" s="15">
        <v>84.269957620241584</v>
      </c>
      <c r="C272" s="17">
        <f t="shared" si="7"/>
        <v>-9.3095163045085139E-2</v>
      </c>
      <c r="D272" s="15">
        <v>90.673997846030829</v>
      </c>
      <c r="E272" s="17">
        <f t="shared" ref="E272" si="8">+D272/D271-1</f>
        <v>1.649285177124149E-3</v>
      </c>
      <c r="F272" s="18"/>
    </row>
    <row r="273" spans="1:6" x14ac:dyDescent="0.45">
      <c r="A273" s="14">
        <v>43497</v>
      </c>
      <c r="B273" s="15">
        <v>80.849836843053041</v>
      </c>
      <c r="C273" s="17">
        <f t="shared" si="7"/>
        <v>-0.10148764941831878</v>
      </c>
      <c r="D273" s="15">
        <v>90.095403785174582</v>
      </c>
      <c r="E273" s="17">
        <f t="shared" si="6"/>
        <v>-6.3810361801707183E-3</v>
      </c>
      <c r="F273" s="18"/>
    </row>
    <row r="274" spans="1:6" x14ac:dyDescent="0.45">
      <c r="A274" s="14">
        <v>43525</v>
      </c>
      <c r="B274" s="15">
        <v>88.869303445671079</v>
      </c>
      <c r="C274" s="17">
        <f t="shared" si="7"/>
        <v>-0.1022359144542605</v>
      </c>
      <c r="D274" s="15">
        <v>90.354084196902079</v>
      </c>
      <c r="E274" s="17">
        <f t="shared" si="6"/>
        <v>2.8711832220020828E-3</v>
      </c>
      <c r="F274" s="18"/>
    </row>
    <row r="275" spans="1:6" x14ac:dyDescent="0.45">
      <c r="A275" s="14">
        <v>43556</v>
      </c>
      <c r="B275" s="15">
        <v>87.82918259239726</v>
      </c>
      <c r="C275" s="17">
        <f t="shared" si="7"/>
        <v>-0.12226910822925874</v>
      </c>
      <c r="D275" s="15">
        <v>89.553789797101857</v>
      </c>
      <c r="E275" s="17">
        <f t="shared" si="6"/>
        <v>-8.8573129473173973E-3</v>
      </c>
      <c r="F275" s="18"/>
    </row>
    <row r="276" spans="1:6" x14ac:dyDescent="0.45">
      <c r="A276" s="14">
        <v>43586</v>
      </c>
      <c r="B276" s="15">
        <v>89.165099912157388</v>
      </c>
      <c r="C276" s="17">
        <f t="shared" si="7"/>
        <v>-0.10708813568894104</v>
      </c>
      <c r="D276" s="15">
        <v>90.265776263355747</v>
      </c>
      <c r="E276" s="17">
        <f t="shared" ref="E276" si="9">+D276/D275-1</f>
        <v>7.9503778440532802E-3</v>
      </c>
      <c r="F276" s="18"/>
    </row>
    <row r="277" spans="1:6" x14ac:dyDescent="0.45">
      <c r="A277" s="14">
        <v>43617</v>
      </c>
      <c r="B277" s="15">
        <v>89.106343243234434</v>
      </c>
      <c r="C277" s="17">
        <f t="shared" ref="C277:C303" si="10">+B277/B265-1</f>
        <v>-9.1951181724660436E-2</v>
      </c>
      <c r="D277" s="15">
        <v>90.139707833411975</v>
      </c>
      <c r="E277" s="17">
        <f t="shared" si="6"/>
        <v>-1.3966359694947972E-3</v>
      </c>
      <c r="F277" s="18"/>
    </row>
    <row r="278" spans="1:6" x14ac:dyDescent="0.45">
      <c r="A278" s="14">
        <v>43647</v>
      </c>
      <c r="B278" s="15">
        <v>91.959419639499089</v>
      </c>
      <c r="C278" s="17">
        <f t="shared" si="10"/>
        <v>-6.9115412734455206E-2</v>
      </c>
      <c r="D278" s="15">
        <v>90.443952977676275</v>
      </c>
      <c r="E278" s="17">
        <f t="shared" si="6"/>
        <v>3.3752621522422643E-3</v>
      </c>
      <c r="F278" s="18"/>
    </row>
    <row r="279" spans="1:6" x14ac:dyDescent="0.45">
      <c r="A279" s="14">
        <v>43678</v>
      </c>
      <c r="B279" s="15">
        <v>84.309959131527052</v>
      </c>
      <c r="C279" s="17">
        <f t="shared" si="10"/>
        <v>-0.11289440843039589</v>
      </c>
      <c r="D279" s="15">
        <v>86.816904215608233</v>
      </c>
      <c r="E279" s="17">
        <f t="shared" si="6"/>
        <v>-4.0102722654805745E-2</v>
      </c>
      <c r="F279" s="18"/>
    </row>
    <row r="280" spans="1:6" x14ac:dyDescent="0.45">
      <c r="A280" s="14">
        <v>43709</v>
      </c>
      <c r="B280" s="15">
        <v>82.333143926024675</v>
      </c>
      <c r="C280" s="17">
        <f t="shared" si="10"/>
        <v>-8.3501511398537676E-2</v>
      </c>
      <c r="D280" s="15">
        <v>86.241912109893249</v>
      </c>
      <c r="E280" s="17">
        <f t="shared" si="6"/>
        <v>-6.6230431839288118E-3</v>
      </c>
      <c r="F280" s="18"/>
    </row>
    <row r="281" spans="1:6" x14ac:dyDescent="0.45">
      <c r="A281" s="14">
        <v>43739</v>
      </c>
      <c r="B281" s="15">
        <v>87.717200360497444</v>
      </c>
      <c r="C281" s="17">
        <f t="shared" si="10"/>
        <v>-7.3207159387450371E-2</v>
      </c>
      <c r="D281" s="15">
        <v>86.794151865632656</v>
      </c>
      <c r="E281" s="17">
        <f t="shared" si="6"/>
        <v>6.4033802385516925E-3</v>
      </c>
      <c r="F281" s="18"/>
    </row>
    <row r="282" spans="1:6" x14ac:dyDescent="0.45">
      <c r="A282" s="14">
        <v>43770</v>
      </c>
      <c r="B282" s="15">
        <v>87.851653779401119</v>
      </c>
      <c r="C282" s="17">
        <f t="shared" si="10"/>
        <v>-5.6898646150024046E-2</v>
      </c>
      <c r="D282" s="15">
        <v>85.435434353767221</v>
      </c>
      <c r="E282" s="17">
        <f t="shared" si="6"/>
        <v>-1.5654482273977255E-2</v>
      </c>
      <c r="F282" s="18"/>
    </row>
    <row r="283" spans="1:6" x14ac:dyDescent="0.45">
      <c r="A283" s="14">
        <v>43800</v>
      </c>
      <c r="B283" s="15">
        <v>103.28425880041144</v>
      </c>
      <c r="C283" s="17">
        <f t="shared" si="10"/>
        <v>-3.9712550310434525E-2</v>
      </c>
      <c r="D283" s="15">
        <v>86.459110004910656</v>
      </c>
      <c r="E283" s="17">
        <f t="shared" si="6"/>
        <v>1.1981862781953456E-2</v>
      </c>
      <c r="F283" s="18"/>
    </row>
    <row r="284" spans="1:6" x14ac:dyDescent="0.45">
      <c r="A284" s="14">
        <v>43831</v>
      </c>
      <c r="B284" s="15">
        <v>81.45084837379153</v>
      </c>
      <c r="C284" s="17">
        <f t="shared" si="10"/>
        <v>-3.3453312735177043E-2</v>
      </c>
      <c r="D284" s="15">
        <v>87.277654310759885</v>
      </c>
      <c r="E284" s="17">
        <f t="shared" si="6"/>
        <v>9.4674153574185738E-3</v>
      </c>
      <c r="F284" s="18"/>
    </row>
    <row r="285" spans="1:6" x14ac:dyDescent="0.45">
      <c r="A285" s="14">
        <v>43862</v>
      </c>
      <c r="B285" s="15">
        <v>78.571261108706878</v>
      </c>
      <c r="C285" s="17">
        <f t="shared" si="10"/>
        <v>-2.8182811781913286E-2</v>
      </c>
      <c r="D285" s="15">
        <v>87.485847317924183</v>
      </c>
      <c r="E285" s="17">
        <f t="shared" ref="E285" si="11">+D285/D284-1</f>
        <v>2.3854102038880498E-3</v>
      </c>
      <c r="F285" s="18"/>
    </row>
    <row r="286" spans="1:6" x14ac:dyDescent="0.45">
      <c r="A286" s="14">
        <v>43891</v>
      </c>
      <c r="B286" s="15">
        <v>71.645666174819311</v>
      </c>
      <c r="C286" s="17">
        <f t="shared" si="10"/>
        <v>-0.19380862235947627</v>
      </c>
      <c r="D286" s="15">
        <v>72.993801035201912</v>
      </c>
      <c r="E286" s="17">
        <f t="shared" si="6"/>
        <v>-0.16565017916621505</v>
      </c>
      <c r="F286" s="18"/>
    </row>
    <row r="287" spans="1:6" x14ac:dyDescent="0.45">
      <c r="A287" s="14">
        <v>43922</v>
      </c>
      <c r="B287" s="15">
        <v>68.163209897026405</v>
      </c>
      <c r="C287" s="17">
        <f t="shared" si="10"/>
        <v>-0.22391159879783729</v>
      </c>
      <c r="D287" s="15">
        <v>69.761226393686499</v>
      </c>
      <c r="E287" s="17">
        <f t="shared" ref="E287:E303" si="12">+D287/D286-1</f>
        <v>-4.4285605019479313E-2</v>
      </c>
      <c r="F287" s="18"/>
    </row>
    <row r="288" spans="1:6" x14ac:dyDescent="0.45">
      <c r="A288" s="14">
        <v>43952</v>
      </c>
      <c r="B288" s="15">
        <v>70.542044121700044</v>
      </c>
      <c r="C288" s="17">
        <f t="shared" si="10"/>
        <v>-0.20886037035571303</v>
      </c>
      <c r="D288" s="15">
        <v>71.761752279137113</v>
      </c>
      <c r="E288" s="17">
        <f t="shared" si="12"/>
        <v>2.8676759123484441E-2</v>
      </c>
      <c r="F288" s="18"/>
    </row>
    <row r="289" spans="1:6" x14ac:dyDescent="0.45">
      <c r="A289" s="14">
        <v>43983</v>
      </c>
      <c r="B289" s="15">
        <v>77.007737352419014</v>
      </c>
      <c r="C289" s="17">
        <f t="shared" si="10"/>
        <v>-0.13577715626585352</v>
      </c>
      <c r="D289" s="15">
        <v>78.153421677286431</v>
      </c>
      <c r="E289" s="17">
        <f t="shared" si="12"/>
        <v>8.9067911459117743E-2</v>
      </c>
      <c r="F289" s="18"/>
    </row>
    <row r="290" spans="1:6" x14ac:dyDescent="0.45">
      <c r="A290" s="14">
        <v>44013</v>
      </c>
      <c r="B290" s="15">
        <v>81.664624011102831</v>
      </c>
      <c r="C290" s="17">
        <f t="shared" si="10"/>
        <v>-0.11194933231151405</v>
      </c>
      <c r="D290" s="15">
        <v>80.163432711275675</v>
      </c>
      <c r="E290" s="17">
        <f t="shared" si="12"/>
        <v>2.5718784806237238E-2</v>
      </c>
      <c r="F290" s="18"/>
    </row>
    <row r="291" spans="1:6" x14ac:dyDescent="0.45">
      <c r="A291" s="14">
        <v>44044</v>
      </c>
      <c r="B291" s="15">
        <v>78.499487486898332</v>
      </c>
      <c r="C291" s="17">
        <f t="shared" si="10"/>
        <v>-6.8917974868949239E-2</v>
      </c>
      <c r="D291" s="15">
        <v>81.017996568537413</v>
      </c>
      <c r="E291" s="17">
        <f t="shared" si="12"/>
        <v>1.0660270254888138E-2</v>
      </c>
      <c r="F291" s="18"/>
    </row>
    <row r="292" spans="1:6" x14ac:dyDescent="0.45">
      <c r="A292" s="14">
        <v>44075</v>
      </c>
      <c r="B292" s="15">
        <v>81.286209410404126</v>
      </c>
      <c r="C292" s="17">
        <f t="shared" si="10"/>
        <v>-1.2715833086140993E-2</v>
      </c>
      <c r="D292" s="15">
        <v>85.095769983947292</v>
      </c>
      <c r="E292" s="17">
        <f t="shared" si="12"/>
        <v>5.0331698981969764E-2</v>
      </c>
      <c r="F292" s="18"/>
    </row>
    <row r="293" spans="1:6" x14ac:dyDescent="0.45">
      <c r="A293" s="14">
        <v>44105</v>
      </c>
      <c r="B293" s="15">
        <v>85.071683904729738</v>
      </c>
      <c r="C293" s="17">
        <f t="shared" si="10"/>
        <v>-3.0159608889650413E-2</v>
      </c>
      <c r="D293" s="15">
        <v>84.020706439455324</v>
      </c>
      <c r="E293" s="17">
        <f t="shared" si="12"/>
        <v>-1.263357208818694E-2</v>
      </c>
      <c r="F293" s="18"/>
    </row>
    <row r="294" spans="1:6" x14ac:dyDescent="0.45">
      <c r="A294" s="14">
        <v>44136</v>
      </c>
      <c r="B294" s="15">
        <v>89.544706009181851</v>
      </c>
      <c r="C294" s="17">
        <f t="shared" si="10"/>
        <v>1.927171722950205E-2</v>
      </c>
      <c r="D294" s="15">
        <v>86.956419944746017</v>
      </c>
      <c r="E294" s="17">
        <f t="shared" si="12"/>
        <v>3.4940357320205839E-2</v>
      </c>
      <c r="F294" s="18"/>
    </row>
    <row r="295" spans="1:6" x14ac:dyDescent="0.45">
      <c r="A295" s="14">
        <v>44166</v>
      </c>
      <c r="B295" s="15">
        <v>106.58950750340207</v>
      </c>
      <c r="C295" s="17">
        <f t="shared" si="10"/>
        <v>3.2001475746442409E-2</v>
      </c>
      <c r="D295" s="15">
        <v>88.953944200912247</v>
      </c>
      <c r="E295" s="17">
        <f t="shared" si="12"/>
        <v>2.2971555837228541E-2</v>
      </c>
      <c r="F295" s="18"/>
    </row>
    <row r="296" spans="1:6" x14ac:dyDescent="0.45">
      <c r="A296" s="14">
        <v>44197</v>
      </c>
      <c r="B296" s="15">
        <v>82.448999368488288</v>
      </c>
      <c r="C296" s="17">
        <f t="shared" si="10"/>
        <v>1.225464208937499E-2</v>
      </c>
      <c r="D296" s="15">
        <v>88.176282085916228</v>
      </c>
      <c r="E296" s="17">
        <f t="shared" si="12"/>
        <v>-8.7423005464444259E-3</v>
      </c>
      <c r="F296" s="18"/>
    </row>
    <row r="297" spans="1:6" x14ac:dyDescent="0.45">
      <c r="A297" s="14">
        <v>44228</v>
      </c>
      <c r="B297" s="15">
        <v>79.58076145303896</v>
      </c>
      <c r="C297" s="17">
        <f t="shared" si="10"/>
        <v>1.2848213584549573E-2</v>
      </c>
      <c r="D297" s="15">
        <v>88.602693542054624</v>
      </c>
      <c r="E297" s="17">
        <f t="shared" si="12"/>
        <v>4.8358974324060888E-3</v>
      </c>
      <c r="F297" s="18"/>
    </row>
    <row r="298" spans="1:6" x14ac:dyDescent="0.45">
      <c r="A298" s="14">
        <v>44256</v>
      </c>
      <c r="B298" s="15">
        <v>81.064485206645486</v>
      </c>
      <c r="C298" s="17">
        <f t="shared" si="10"/>
        <v>0.13146390472305391</v>
      </c>
      <c r="D298" s="15">
        <v>82.673275053699143</v>
      </c>
      <c r="E298" s="17">
        <f t="shared" si="12"/>
        <v>-6.6921424748121461E-2</v>
      </c>
      <c r="F298" s="18"/>
    </row>
    <row r="299" spans="1:6" x14ac:dyDescent="0.45">
      <c r="A299" s="14">
        <v>44287</v>
      </c>
      <c r="B299" s="15">
        <v>90.829340372480715</v>
      </c>
      <c r="C299" s="17">
        <f t="shared" si="10"/>
        <v>0.33252733416891367</v>
      </c>
      <c r="D299" s="15">
        <v>93.158266306951404</v>
      </c>
      <c r="E299" s="17">
        <f t="shared" si="12"/>
        <v>0.12682443324571202</v>
      </c>
      <c r="F299" s="18"/>
    </row>
    <row r="300" spans="1:6" x14ac:dyDescent="0.45">
      <c r="A300" s="14">
        <v>44317</v>
      </c>
      <c r="B300" s="15">
        <v>84.753191605470263</v>
      </c>
      <c r="C300" s="17">
        <f t="shared" si="10"/>
        <v>0.20145641738497067</v>
      </c>
      <c r="D300" s="15">
        <v>86.445482607959605</v>
      </c>
      <c r="E300" s="17">
        <f t="shared" si="12"/>
        <v>-7.2057842691850227E-2</v>
      </c>
      <c r="F300" s="18"/>
    </row>
    <row r="301" spans="1:6" x14ac:dyDescent="0.45">
      <c r="A301" s="14">
        <v>44348</v>
      </c>
      <c r="B301" s="15">
        <v>83.331654709751476</v>
      </c>
      <c r="C301" s="17">
        <f t="shared" si="10"/>
        <v>8.2120544957601016E-2</v>
      </c>
      <c r="D301" s="15">
        <v>84.697633875667705</v>
      </c>
      <c r="E301" s="17">
        <f t="shared" si="12"/>
        <v>-2.0219086984783252E-2</v>
      </c>
      <c r="F301" s="18"/>
    </row>
    <row r="302" spans="1:6" x14ac:dyDescent="0.45">
      <c r="A302" s="14">
        <v>44378</v>
      </c>
      <c r="B302" s="15">
        <v>86.772866961466647</v>
      </c>
      <c r="C302" s="17">
        <f t="shared" si="10"/>
        <v>6.2551478222312218E-2</v>
      </c>
      <c r="D302" s="15">
        <v>85.014846058440511</v>
      </c>
      <c r="E302" s="17">
        <f t="shared" si="12"/>
        <v>3.7452307491665504E-3</v>
      </c>
      <c r="F302" s="18"/>
    </row>
    <row r="303" spans="1:6" x14ac:dyDescent="0.45">
      <c r="A303" s="14">
        <v>44409</v>
      </c>
      <c r="B303" s="15">
        <v>82.708373221150666</v>
      </c>
      <c r="C303" s="17">
        <f t="shared" si="10"/>
        <v>5.3616728834755767E-2</v>
      </c>
      <c r="D303" s="15">
        <v>85.496607558582809</v>
      </c>
      <c r="E303" s="17">
        <f t="shared" si="12"/>
        <v>5.6667925953912679E-3</v>
      </c>
      <c r="F303" s="18"/>
    </row>
    <row r="304" spans="1:6" x14ac:dyDescent="0.45">
      <c r="A304" s="14"/>
      <c r="B304" s="15"/>
      <c r="C304" s="17"/>
      <c r="D304" s="15"/>
      <c r="E304" s="17"/>
      <c r="F304" s="18"/>
    </row>
    <row r="305" spans="1:6" ht="16.5" customHeight="1" x14ac:dyDescent="0.45">
      <c r="A305" s="23" t="s">
        <v>7</v>
      </c>
      <c r="B305" s="23"/>
      <c r="C305" s="23"/>
      <c r="D305" s="23"/>
      <c r="E305" s="23"/>
    </row>
    <row r="306" spans="1:6" x14ac:dyDescent="0.45">
      <c r="A306" s="23"/>
      <c r="B306" s="23"/>
      <c r="C306" s="23"/>
      <c r="D306" s="23"/>
      <c r="E306" s="23"/>
    </row>
    <row r="307" spans="1:6" x14ac:dyDescent="0.45">
      <c r="A307" s="23"/>
      <c r="B307" s="23"/>
      <c r="C307" s="23"/>
      <c r="D307" s="23"/>
      <c r="E307" s="23"/>
      <c r="F307" s="10"/>
    </row>
    <row r="308" spans="1:6" x14ac:dyDescent="0.45">
      <c r="A308" s="23"/>
      <c r="B308" s="23"/>
      <c r="C308" s="23"/>
      <c r="D308" s="23"/>
      <c r="E308" s="23"/>
      <c r="F308" s="10"/>
    </row>
    <row r="309" spans="1:6" x14ac:dyDescent="0.45">
      <c r="A309" s="23"/>
      <c r="B309" s="23"/>
      <c r="C309" s="23"/>
      <c r="D309" s="23"/>
      <c r="E309" s="23"/>
      <c r="F309" s="10"/>
    </row>
    <row r="310" spans="1:6" x14ac:dyDescent="0.45">
      <c r="A310" s="23"/>
      <c r="B310" s="23"/>
      <c r="C310" s="23"/>
      <c r="D310" s="23"/>
      <c r="E310" s="23"/>
      <c r="F310" s="10"/>
    </row>
    <row r="311" spans="1:6" x14ac:dyDescent="0.45">
      <c r="A311" s="23"/>
      <c r="B311" s="23"/>
      <c r="C311" s="23"/>
      <c r="D311" s="23"/>
      <c r="E311" s="23"/>
      <c r="F311" s="10"/>
    </row>
    <row r="312" spans="1:6" x14ac:dyDescent="0.45">
      <c r="A312" s="21"/>
      <c r="B312" s="21"/>
      <c r="C312" s="21"/>
      <c r="D312" s="21"/>
      <c r="E312" s="21"/>
      <c r="F312" s="10"/>
    </row>
    <row r="313" spans="1:6" x14ac:dyDescent="0.45">
      <c r="A313" s="21"/>
      <c r="B313" s="21"/>
      <c r="C313" s="21"/>
      <c r="D313" s="21"/>
      <c r="E313" s="21"/>
      <c r="F313" s="10"/>
    </row>
    <row r="314" spans="1:6" x14ac:dyDescent="0.45">
      <c r="A314" s="21"/>
      <c r="B314" s="21"/>
      <c r="C314" s="21"/>
      <c r="D314" s="21"/>
      <c r="E314" s="21"/>
      <c r="F314" s="10"/>
    </row>
    <row r="315" spans="1:6" x14ac:dyDescent="0.45">
      <c r="A315" s="21"/>
      <c r="B315" s="21"/>
      <c r="C315" s="21"/>
      <c r="D315" s="21"/>
      <c r="E315" s="21"/>
      <c r="F315" s="10"/>
    </row>
    <row r="316" spans="1:6" x14ac:dyDescent="0.45">
      <c r="A316" s="11"/>
      <c r="B316" s="11"/>
      <c r="C316" s="11"/>
      <c r="E316" s="10"/>
      <c r="F316" s="10"/>
    </row>
    <row r="317" spans="1:6" x14ac:dyDescent="0.45">
      <c r="A317" s="11"/>
      <c r="B317" s="11"/>
      <c r="C317" s="11"/>
      <c r="E317" s="10"/>
      <c r="F317" s="10"/>
    </row>
    <row r="318" spans="1:6" x14ac:dyDescent="0.45">
      <c r="A318" s="11"/>
      <c r="B318" s="11"/>
      <c r="C318" s="11"/>
      <c r="E318" s="10"/>
      <c r="F318" s="10"/>
    </row>
    <row r="319" spans="1:6" x14ac:dyDescent="0.45">
      <c r="A319" s="11"/>
      <c r="B319" s="11"/>
      <c r="C319" s="11"/>
      <c r="E319" s="10"/>
      <c r="F319" s="10"/>
    </row>
    <row r="320" spans="1:6" x14ac:dyDescent="0.45">
      <c r="A320" s="11"/>
      <c r="B320" s="11"/>
      <c r="C320" s="11"/>
      <c r="E320" s="10"/>
      <c r="F320" s="10"/>
    </row>
    <row r="321" spans="1:6" x14ac:dyDescent="0.45">
      <c r="A321" s="11"/>
      <c r="B321" s="11"/>
      <c r="C321" s="11"/>
      <c r="E321" s="10"/>
      <c r="F321" s="10"/>
    </row>
    <row r="322" spans="1:6" x14ac:dyDescent="0.45">
      <c r="A322" s="11"/>
      <c r="B322" s="11"/>
      <c r="C322" s="11"/>
      <c r="E322" s="10"/>
      <c r="F322" s="10"/>
    </row>
    <row r="323" spans="1:6" x14ac:dyDescent="0.45">
      <c r="A323" s="11"/>
      <c r="B323" s="11"/>
      <c r="C323" s="11"/>
      <c r="E323" s="10"/>
      <c r="F323" s="10"/>
    </row>
    <row r="324" spans="1:6" x14ac:dyDescent="0.45">
      <c r="A324" s="11"/>
      <c r="B324" s="11"/>
      <c r="C324" s="11"/>
      <c r="E324" s="10"/>
      <c r="F324" s="10"/>
    </row>
    <row r="325" spans="1:6" x14ac:dyDescent="0.45">
      <c r="A325" s="11"/>
      <c r="B325" s="11"/>
      <c r="C325" s="11"/>
      <c r="E325" s="10"/>
      <c r="F325" s="10"/>
    </row>
    <row r="326" spans="1:6" x14ac:dyDescent="0.45">
      <c r="A326" s="11"/>
      <c r="B326" s="11"/>
      <c r="C326" s="11"/>
      <c r="E326" s="10"/>
      <c r="F326" s="10"/>
    </row>
    <row r="327" spans="1:6" x14ac:dyDescent="0.45">
      <c r="A327" s="11"/>
      <c r="B327" s="11"/>
      <c r="C327" s="11"/>
      <c r="E327" s="10"/>
      <c r="F327" s="10"/>
    </row>
    <row r="328" spans="1:6" x14ac:dyDescent="0.45">
      <c r="A328" s="11"/>
      <c r="B328" s="11"/>
      <c r="C328" s="11"/>
      <c r="E328" s="10"/>
      <c r="F328" s="10"/>
    </row>
    <row r="329" spans="1:6" x14ac:dyDescent="0.45">
      <c r="A329" s="11"/>
      <c r="B329" s="11"/>
      <c r="C329" s="11"/>
      <c r="E329" s="10"/>
      <c r="F329" s="10"/>
    </row>
    <row r="330" spans="1:6" x14ac:dyDescent="0.45">
      <c r="A330" s="11"/>
      <c r="B330" s="11"/>
      <c r="C330" s="11"/>
      <c r="E330" s="10"/>
      <c r="F330" s="10"/>
    </row>
    <row r="331" spans="1:6" x14ac:dyDescent="0.45">
      <c r="A331" s="11"/>
      <c r="B331" s="11"/>
      <c r="C331" s="11"/>
      <c r="E331" s="10"/>
      <c r="F331" s="10"/>
    </row>
    <row r="332" spans="1:6" x14ac:dyDescent="0.45">
      <c r="A332" s="11"/>
      <c r="B332" s="11"/>
      <c r="C332" s="11"/>
      <c r="E332" s="10"/>
      <c r="F332" s="10"/>
    </row>
    <row r="333" spans="1:6" x14ac:dyDescent="0.45">
      <c r="A333" s="11"/>
      <c r="B333" s="11"/>
      <c r="C333" s="11"/>
      <c r="E333" s="10"/>
      <c r="F333" s="10"/>
    </row>
    <row r="334" spans="1:6" x14ac:dyDescent="0.45">
      <c r="A334" s="11"/>
      <c r="B334" s="11"/>
      <c r="C334" s="11"/>
      <c r="E334" s="10"/>
      <c r="F334" s="10"/>
    </row>
    <row r="335" spans="1:6" x14ac:dyDescent="0.45">
      <c r="A335" s="11"/>
      <c r="B335" s="11"/>
      <c r="C335" s="11"/>
      <c r="E335" s="10"/>
      <c r="F335" s="10"/>
    </row>
    <row r="336" spans="1:6" x14ac:dyDescent="0.45">
      <c r="A336" s="11"/>
      <c r="B336" s="11"/>
      <c r="C336" s="11"/>
      <c r="E336" s="10"/>
      <c r="F336" s="10"/>
    </row>
    <row r="337" spans="1:6" x14ac:dyDescent="0.45">
      <c r="A337" s="11"/>
      <c r="B337" s="11"/>
      <c r="C337" s="11"/>
      <c r="E337" s="10"/>
      <c r="F337" s="10"/>
    </row>
    <row r="338" spans="1:6" x14ac:dyDescent="0.45">
      <c r="A338" s="11"/>
      <c r="B338" s="11"/>
      <c r="C338" s="11"/>
      <c r="E338" s="10"/>
      <c r="F338" s="10"/>
    </row>
    <row r="339" spans="1:6" x14ac:dyDescent="0.45">
      <c r="A339" s="11"/>
      <c r="B339" s="11"/>
      <c r="C339" s="11"/>
      <c r="E339" s="10"/>
      <c r="F339" s="10"/>
    </row>
    <row r="340" spans="1:6" x14ac:dyDescent="0.45">
      <c r="A340" s="11"/>
      <c r="B340" s="11"/>
      <c r="C340" s="11"/>
      <c r="E340" s="10"/>
      <c r="F340" s="10"/>
    </row>
    <row r="341" spans="1:6" x14ac:dyDescent="0.45">
      <c r="A341" s="11"/>
      <c r="B341" s="11"/>
      <c r="C341" s="11"/>
      <c r="E341" s="10"/>
      <c r="F341" s="10"/>
    </row>
    <row r="342" spans="1:6" x14ac:dyDescent="0.45">
      <c r="A342" s="11"/>
      <c r="B342" s="11"/>
      <c r="C342" s="11"/>
      <c r="E342" s="10"/>
      <c r="F342" s="10"/>
    </row>
    <row r="343" spans="1:6" x14ac:dyDescent="0.45">
      <c r="A343" s="11"/>
      <c r="B343" s="11"/>
      <c r="C343" s="11"/>
      <c r="E343" s="10"/>
      <c r="F343" s="10"/>
    </row>
    <row r="344" spans="1:6" x14ac:dyDescent="0.45">
      <c r="A344" s="11"/>
      <c r="B344" s="11"/>
      <c r="C344" s="11"/>
      <c r="E344" s="10"/>
      <c r="F344" s="10"/>
    </row>
    <row r="345" spans="1:6" x14ac:dyDescent="0.45">
      <c r="A345" s="11"/>
      <c r="B345" s="11"/>
      <c r="C345" s="11"/>
      <c r="E345" s="10"/>
      <c r="F345" s="10"/>
    </row>
    <row r="346" spans="1:6" x14ac:dyDescent="0.45">
      <c r="A346" s="11"/>
      <c r="B346" s="11"/>
      <c r="C346" s="11"/>
      <c r="E346" s="10"/>
      <c r="F346" s="10"/>
    </row>
    <row r="347" spans="1:6" x14ac:dyDescent="0.45">
      <c r="A347" s="11"/>
      <c r="B347" s="11"/>
      <c r="C347" s="11"/>
      <c r="E347" s="10"/>
      <c r="F347" s="10"/>
    </row>
    <row r="348" spans="1:6" x14ac:dyDescent="0.45">
      <c r="A348" s="11"/>
      <c r="B348" s="11"/>
      <c r="C348" s="11"/>
      <c r="E348" s="10"/>
      <c r="F348" s="10"/>
    </row>
    <row r="349" spans="1:6" x14ac:dyDescent="0.45">
      <c r="A349" s="11"/>
      <c r="B349" s="11"/>
      <c r="C349" s="11"/>
      <c r="E349" s="10"/>
      <c r="F349" s="10"/>
    </row>
    <row r="350" spans="1:6" x14ac:dyDescent="0.45">
      <c r="A350" s="11"/>
      <c r="B350" s="11"/>
      <c r="C350" s="11"/>
      <c r="E350" s="10"/>
      <c r="F350" s="10"/>
    </row>
    <row r="351" spans="1:6" x14ac:dyDescent="0.45">
      <c r="A351" s="11"/>
      <c r="B351" s="11"/>
      <c r="C351" s="11"/>
      <c r="E351" s="10"/>
      <c r="F351" s="10"/>
    </row>
    <row r="352" spans="1:6" x14ac:dyDescent="0.45">
      <c r="A352" s="11"/>
      <c r="B352" s="11"/>
      <c r="C352" s="11"/>
      <c r="E352" s="10"/>
      <c r="F352" s="10"/>
    </row>
    <row r="353" spans="1:6" x14ac:dyDescent="0.45">
      <c r="A353" s="11"/>
      <c r="B353" s="11"/>
      <c r="C353" s="11"/>
      <c r="E353" s="10"/>
      <c r="F353" s="10"/>
    </row>
    <row r="354" spans="1:6" x14ac:dyDescent="0.45">
      <c r="A354" s="11"/>
      <c r="B354" s="11"/>
      <c r="C354" s="11"/>
      <c r="E354" s="10"/>
      <c r="F354" s="10"/>
    </row>
    <row r="355" spans="1:6" x14ac:dyDescent="0.45">
      <c r="A355" s="11"/>
      <c r="B355" s="11"/>
      <c r="C355" s="11"/>
      <c r="E355" s="10"/>
      <c r="F355" s="10"/>
    </row>
    <row r="356" spans="1:6" x14ac:dyDescent="0.45">
      <c r="A356" s="11"/>
      <c r="B356" s="11"/>
      <c r="C356" s="11"/>
      <c r="E356" s="10"/>
      <c r="F356" s="10"/>
    </row>
    <row r="357" spans="1:6" x14ac:dyDescent="0.45">
      <c r="A357" s="11"/>
      <c r="B357" s="11"/>
      <c r="C357" s="11"/>
      <c r="E357" s="10"/>
      <c r="F357" s="10"/>
    </row>
    <row r="358" spans="1:6" x14ac:dyDescent="0.45">
      <c r="A358" s="11"/>
      <c r="B358" s="11"/>
      <c r="C358" s="11"/>
      <c r="E358" s="10"/>
      <c r="F358" s="10"/>
    </row>
    <row r="359" spans="1:6" x14ac:dyDescent="0.45">
      <c r="A359" s="11"/>
      <c r="B359" s="11"/>
      <c r="C359" s="11"/>
      <c r="E359" s="10"/>
      <c r="F359" s="10"/>
    </row>
    <row r="360" spans="1:6" x14ac:dyDescent="0.45">
      <c r="A360" s="11"/>
      <c r="B360" s="11"/>
      <c r="C360" s="11"/>
      <c r="E360" s="10"/>
      <c r="F360" s="10"/>
    </row>
    <row r="361" spans="1:6" x14ac:dyDescent="0.45">
      <c r="A361" s="11"/>
      <c r="B361" s="11"/>
      <c r="C361" s="11"/>
      <c r="E361" s="10"/>
      <c r="F361" s="10"/>
    </row>
    <row r="362" spans="1:6" x14ac:dyDescent="0.45">
      <c r="A362" s="11"/>
      <c r="B362" s="11"/>
      <c r="C362" s="11"/>
      <c r="E362" s="10"/>
      <c r="F362" s="10"/>
    </row>
    <row r="363" spans="1:6" x14ac:dyDescent="0.45">
      <c r="A363" s="11"/>
      <c r="B363" s="11"/>
      <c r="C363" s="11"/>
      <c r="E363" s="10"/>
      <c r="F363" s="10"/>
    </row>
    <row r="364" spans="1:6" x14ac:dyDescent="0.45">
      <c r="A364" s="11"/>
      <c r="B364" s="11"/>
      <c r="C364" s="11"/>
      <c r="E364" s="10"/>
      <c r="F364" s="10"/>
    </row>
    <row r="365" spans="1:6" x14ac:dyDescent="0.45">
      <c r="A365" s="11"/>
      <c r="B365" s="11"/>
      <c r="C365" s="11"/>
      <c r="E365" s="10"/>
      <c r="F365" s="10"/>
    </row>
    <row r="366" spans="1:6" x14ac:dyDescent="0.45">
      <c r="A366" s="11"/>
      <c r="B366" s="11"/>
      <c r="C366" s="11"/>
      <c r="E366" s="10"/>
      <c r="F366" s="10"/>
    </row>
    <row r="367" spans="1:6" x14ac:dyDescent="0.45">
      <c r="A367" s="11"/>
      <c r="B367" s="11"/>
      <c r="C367" s="11"/>
      <c r="E367" s="10"/>
      <c r="F367" s="10"/>
    </row>
    <row r="368" spans="1:6" x14ac:dyDescent="0.45">
      <c r="A368" s="11"/>
      <c r="B368" s="11"/>
      <c r="C368" s="11"/>
      <c r="E368" s="10"/>
      <c r="F368" s="10"/>
    </row>
    <row r="369" spans="1:6" x14ac:dyDescent="0.45">
      <c r="A369" s="11"/>
      <c r="B369" s="11"/>
      <c r="C369" s="11"/>
      <c r="E369" s="10"/>
      <c r="F369" s="10"/>
    </row>
    <row r="370" spans="1:6" x14ac:dyDescent="0.45">
      <c r="A370" s="11"/>
      <c r="B370" s="11"/>
      <c r="C370" s="11"/>
      <c r="E370" s="10"/>
      <c r="F370" s="10"/>
    </row>
    <row r="371" spans="1:6" x14ac:dyDescent="0.45">
      <c r="A371" s="11"/>
      <c r="B371" s="11"/>
      <c r="C371" s="11"/>
      <c r="E371" s="10"/>
      <c r="F371" s="10"/>
    </row>
    <row r="372" spans="1:6" x14ac:dyDescent="0.45">
      <c r="A372" s="11"/>
      <c r="B372" s="11"/>
      <c r="C372" s="11"/>
      <c r="E372" s="10"/>
      <c r="F372" s="10"/>
    </row>
    <row r="373" spans="1:6" x14ac:dyDescent="0.45">
      <c r="A373" s="11"/>
      <c r="B373" s="11"/>
      <c r="C373" s="11"/>
      <c r="E373" s="10"/>
      <c r="F373" s="10"/>
    </row>
    <row r="374" spans="1:6" x14ac:dyDescent="0.45">
      <c r="A374" s="11"/>
      <c r="B374" s="11"/>
      <c r="C374" s="11"/>
      <c r="E374" s="10"/>
      <c r="F374" s="10"/>
    </row>
    <row r="375" spans="1:6" x14ac:dyDescent="0.45">
      <c r="A375" s="11"/>
      <c r="B375" s="11"/>
      <c r="C375" s="11"/>
      <c r="E375" s="10"/>
      <c r="F375" s="10"/>
    </row>
    <row r="376" spans="1:6" x14ac:dyDescent="0.45">
      <c r="A376" s="11"/>
      <c r="B376" s="11"/>
      <c r="C376" s="11"/>
      <c r="E376" s="10"/>
      <c r="F376" s="10"/>
    </row>
    <row r="377" spans="1:6" x14ac:dyDescent="0.45">
      <c r="A377" s="11"/>
      <c r="B377" s="11"/>
      <c r="C377" s="11"/>
      <c r="E377" s="10"/>
      <c r="F377" s="10"/>
    </row>
    <row r="378" spans="1:6" x14ac:dyDescent="0.45">
      <c r="A378" s="11"/>
      <c r="B378" s="11"/>
      <c r="C378" s="11"/>
      <c r="E378" s="10"/>
      <c r="F378" s="10"/>
    </row>
    <row r="379" spans="1:6" x14ac:dyDescent="0.45">
      <c r="A379" s="11"/>
      <c r="B379" s="11"/>
      <c r="C379" s="11"/>
      <c r="E379" s="10"/>
      <c r="F379" s="10"/>
    </row>
    <row r="380" spans="1:6" x14ac:dyDescent="0.45">
      <c r="A380" s="11"/>
      <c r="B380" s="11"/>
      <c r="C380" s="11"/>
      <c r="E380" s="10"/>
      <c r="F380" s="10"/>
    </row>
    <row r="381" spans="1:6" x14ac:dyDescent="0.45">
      <c r="A381" s="11"/>
      <c r="B381" s="11"/>
      <c r="C381" s="11"/>
      <c r="E381" s="10"/>
      <c r="F381" s="10"/>
    </row>
    <row r="382" spans="1:6" x14ac:dyDescent="0.45">
      <c r="A382" s="11"/>
      <c r="B382" s="11"/>
      <c r="C382" s="11"/>
      <c r="E382" s="10"/>
      <c r="F382" s="10"/>
    </row>
    <row r="383" spans="1:6" x14ac:dyDescent="0.45">
      <c r="A383" s="2"/>
      <c r="E383" s="10"/>
      <c r="F383" s="10"/>
    </row>
  </sheetData>
  <mergeCells count="4">
    <mergeCell ref="A6:A7"/>
    <mergeCell ref="B6:C6"/>
    <mergeCell ref="D6:E6"/>
    <mergeCell ref="A305:E311"/>
  </mergeCells>
  <pageMargins left="0.7" right="0.7" top="0.75" bottom="0.75" header="0.3" footer="0.3"/>
  <pageSetup orientation="portrait" horizontalDpi="4294967294"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Índice de Consumo</vt:lpstr>
    </vt:vector>
  </TitlesOfParts>
  <Company>ITE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dc:creator>
  <cp:lastModifiedBy>SubCoordinacion</cp:lastModifiedBy>
  <dcterms:created xsi:type="dcterms:W3CDTF">2016-06-08T20:40:03Z</dcterms:created>
  <dcterms:modified xsi:type="dcterms:W3CDTF">2021-09-30T17:55:51Z</dcterms:modified>
</cp:coreProperties>
</file>