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mc:AlternateContent xmlns:mc="http://schemas.openxmlformats.org/markup-compatibility/2006">
    <mc:Choice Requires="x15">
      <x15ac:absPath xmlns:x15ac="http://schemas.microsoft.com/office/spreadsheetml/2010/11/ac" url="C:\Users\Juani\Downloads\"/>
    </mc:Choice>
  </mc:AlternateContent>
  <xr:revisionPtr revIDLastSave="0" documentId="13_ncr:1_{C5B4C87F-CBBE-4AB3-BB88-0CB0CC94F267}" xr6:coauthVersionLast="47" xr6:coauthVersionMax="47" xr10:uidLastSave="{00000000-0000-0000-0000-000000000000}"/>
  <bookViews>
    <workbookView xWindow="-108" yWindow="-108" windowWidth="23256" windowHeight="12576" xr2:uid="{00000000-000D-0000-FFFF-FFFF00000000}"/>
  </bookViews>
  <sheets>
    <sheet name="Índice de Actividad"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10" i="1" l="1"/>
  <c r="B318" i="1"/>
  <c r="D9" i="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B21" i="1"/>
  <c r="B33" i="1" s="1"/>
  <c r="B45" i="1" s="1"/>
  <c r="B57" i="1" s="1"/>
  <c r="B69" i="1" s="1"/>
  <c r="B81" i="1" s="1"/>
  <c r="B93" i="1" s="1"/>
  <c r="B105" i="1" s="1"/>
  <c r="B117" i="1" s="1"/>
  <c r="B129" i="1" s="1"/>
  <c r="B141" i="1" s="1"/>
  <c r="B153" i="1" s="1"/>
  <c r="B165" i="1" s="1"/>
  <c r="B177" i="1" s="1"/>
  <c r="B189" i="1" s="1"/>
  <c r="B201" i="1" s="1"/>
  <c r="B213" i="1" s="1"/>
  <c r="B225" i="1" s="1"/>
  <c r="B237" i="1" s="1"/>
  <c r="B249" i="1" s="1"/>
  <c r="B261" i="1" s="1"/>
  <c r="B273" i="1" s="1"/>
  <c r="B285" i="1" s="1"/>
  <c r="B297" i="1" s="1"/>
  <c r="B309" i="1" s="1"/>
  <c r="B22" i="1"/>
  <c r="B34" i="1" s="1"/>
  <c r="B46" i="1" s="1"/>
  <c r="B58" i="1" s="1"/>
  <c r="B70" i="1" s="1"/>
  <c r="B82" i="1" s="1"/>
  <c r="B94" i="1" s="1"/>
  <c r="B106" i="1" s="1"/>
  <c r="B118" i="1" s="1"/>
  <c r="B130" i="1" s="1"/>
  <c r="B142" i="1" s="1"/>
  <c r="B154" i="1" s="1"/>
  <c r="B166" i="1" s="1"/>
  <c r="B178" i="1" s="1"/>
  <c r="B190" i="1" s="1"/>
  <c r="B202" i="1" s="1"/>
  <c r="B214" i="1" s="1"/>
  <c r="B226" i="1" s="1"/>
  <c r="B238" i="1" s="1"/>
  <c r="B250" i="1" s="1"/>
  <c r="B262" i="1" s="1"/>
  <c r="B274" i="1" s="1"/>
  <c r="B286" i="1" s="1"/>
  <c r="B298" i="1" s="1"/>
  <c r="B23" i="1"/>
  <c r="B35" i="1" s="1"/>
  <c r="B47" i="1" s="1"/>
  <c r="B59" i="1" s="1"/>
  <c r="B71" i="1" s="1"/>
  <c r="B83" i="1" s="1"/>
  <c r="B95" i="1" s="1"/>
  <c r="B107" i="1" s="1"/>
  <c r="B119" i="1" s="1"/>
  <c r="B131" i="1" s="1"/>
  <c r="B143" i="1" s="1"/>
  <c r="B155" i="1" s="1"/>
  <c r="B167" i="1" s="1"/>
  <c r="B179" i="1" s="1"/>
  <c r="B191" i="1" s="1"/>
  <c r="B203" i="1" s="1"/>
  <c r="B215" i="1" s="1"/>
  <c r="B227" i="1" s="1"/>
  <c r="B239" i="1" s="1"/>
  <c r="B251" i="1" s="1"/>
  <c r="B263" i="1" s="1"/>
  <c r="B275" i="1" s="1"/>
  <c r="B287" i="1" s="1"/>
  <c r="B299" i="1" s="1"/>
  <c r="B311" i="1" s="1"/>
  <c r="B24" i="1"/>
  <c r="B36" i="1" s="1"/>
  <c r="B48" i="1" s="1"/>
  <c r="B60" i="1" s="1"/>
  <c r="B72" i="1" s="1"/>
  <c r="B84" i="1" s="1"/>
  <c r="B96" i="1" s="1"/>
  <c r="B108" i="1" s="1"/>
  <c r="B120" i="1" s="1"/>
  <c r="B132" i="1" s="1"/>
  <c r="B144" i="1" s="1"/>
  <c r="B156" i="1" s="1"/>
  <c r="B168" i="1" s="1"/>
  <c r="B180" i="1" s="1"/>
  <c r="B192" i="1" s="1"/>
  <c r="B204" i="1" s="1"/>
  <c r="B216" i="1" s="1"/>
  <c r="B228" i="1" s="1"/>
  <c r="B240" i="1" s="1"/>
  <c r="B252" i="1" s="1"/>
  <c r="B264" i="1" s="1"/>
  <c r="B276" i="1" s="1"/>
  <c r="B288" i="1" s="1"/>
  <c r="B300" i="1" s="1"/>
  <c r="B312" i="1" s="1"/>
  <c r="B25" i="1"/>
  <c r="B37" i="1" s="1"/>
  <c r="B49" i="1" s="1"/>
  <c r="B61" i="1" s="1"/>
  <c r="B73" i="1" s="1"/>
  <c r="B85" i="1" s="1"/>
  <c r="B97" i="1" s="1"/>
  <c r="B109" i="1" s="1"/>
  <c r="B121" i="1" s="1"/>
  <c r="B133" i="1" s="1"/>
  <c r="B145" i="1" s="1"/>
  <c r="B157" i="1" s="1"/>
  <c r="B169" i="1" s="1"/>
  <c r="B181" i="1" s="1"/>
  <c r="B193" i="1" s="1"/>
  <c r="B205" i="1" s="1"/>
  <c r="B217" i="1" s="1"/>
  <c r="B229" i="1" s="1"/>
  <c r="B241" i="1" s="1"/>
  <c r="B253" i="1" s="1"/>
  <c r="B265" i="1" s="1"/>
  <c r="B277" i="1" s="1"/>
  <c r="B289" i="1" s="1"/>
  <c r="B301" i="1" s="1"/>
  <c r="B313" i="1" s="1"/>
  <c r="B26" i="1"/>
  <c r="B38" i="1" s="1"/>
  <c r="B50" i="1" s="1"/>
  <c r="B62" i="1" s="1"/>
  <c r="B74" i="1" s="1"/>
  <c r="B86" i="1" s="1"/>
  <c r="B98" i="1" s="1"/>
  <c r="B110" i="1" s="1"/>
  <c r="B122" i="1" s="1"/>
  <c r="B134" i="1" s="1"/>
  <c r="B146" i="1" s="1"/>
  <c r="B158" i="1" s="1"/>
  <c r="B170" i="1" s="1"/>
  <c r="B182" i="1" s="1"/>
  <c r="B194" i="1" s="1"/>
  <c r="B206" i="1" s="1"/>
  <c r="B218" i="1" s="1"/>
  <c r="B230" i="1" s="1"/>
  <c r="B242" i="1" s="1"/>
  <c r="B254" i="1" s="1"/>
  <c r="B266" i="1" s="1"/>
  <c r="B278" i="1" s="1"/>
  <c r="B290" i="1" s="1"/>
  <c r="B302" i="1" s="1"/>
  <c r="B314" i="1" s="1"/>
  <c r="B27" i="1"/>
  <c r="B39" i="1" s="1"/>
  <c r="B51" i="1" s="1"/>
  <c r="B63" i="1" s="1"/>
  <c r="B75" i="1" s="1"/>
  <c r="B87" i="1" s="1"/>
  <c r="B99" i="1" s="1"/>
  <c r="B111" i="1" s="1"/>
  <c r="B123" i="1" s="1"/>
  <c r="B135" i="1" s="1"/>
  <c r="B147" i="1" s="1"/>
  <c r="B159" i="1" s="1"/>
  <c r="B171" i="1" s="1"/>
  <c r="B183" i="1" s="1"/>
  <c r="B195" i="1" s="1"/>
  <c r="B207" i="1" s="1"/>
  <c r="B219" i="1" s="1"/>
  <c r="B231" i="1" s="1"/>
  <c r="B243" i="1" s="1"/>
  <c r="B255" i="1" s="1"/>
  <c r="B267" i="1" s="1"/>
  <c r="B279" i="1" s="1"/>
  <c r="B291" i="1" s="1"/>
  <c r="B303" i="1" s="1"/>
  <c r="B315" i="1" s="1"/>
  <c r="B28" i="1"/>
  <c r="B40" i="1" s="1"/>
  <c r="B52" i="1" s="1"/>
  <c r="B64" i="1" s="1"/>
  <c r="B76" i="1" s="1"/>
  <c r="B88" i="1" s="1"/>
  <c r="B100" i="1" s="1"/>
  <c r="B112" i="1" s="1"/>
  <c r="B124" i="1" s="1"/>
  <c r="B136" i="1" s="1"/>
  <c r="B148" i="1" s="1"/>
  <c r="B160" i="1" s="1"/>
  <c r="B172" i="1" s="1"/>
  <c r="B184" i="1" s="1"/>
  <c r="B196" i="1" s="1"/>
  <c r="B208" i="1" s="1"/>
  <c r="B220" i="1" s="1"/>
  <c r="B232" i="1" s="1"/>
  <c r="B244" i="1" s="1"/>
  <c r="B256" i="1" s="1"/>
  <c r="B268" i="1" s="1"/>
  <c r="B280" i="1" s="1"/>
  <c r="B292" i="1" s="1"/>
  <c r="B304" i="1" s="1"/>
  <c r="B316" i="1" s="1"/>
  <c r="B29" i="1"/>
  <c r="B41" i="1" s="1"/>
  <c r="B53" i="1" s="1"/>
  <c r="B65" i="1" s="1"/>
  <c r="B77" i="1" s="1"/>
  <c r="B89" i="1" s="1"/>
  <c r="B101" i="1" s="1"/>
  <c r="B113" i="1" s="1"/>
  <c r="B125" i="1" s="1"/>
  <c r="B137" i="1" s="1"/>
  <c r="B149" i="1" s="1"/>
  <c r="B161" i="1" s="1"/>
  <c r="B173" i="1" s="1"/>
  <c r="B185" i="1" s="1"/>
  <c r="B197" i="1" s="1"/>
  <c r="B209" i="1" s="1"/>
  <c r="B221" i="1" s="1"/>
  <c r="B233" i="1" s="1"/>
  <c r="B245" i="1" s="1"/>
  <c r="B257" i="1" s="1"/>
  <c r="B269" i="1" s="1"/>
  <c r="B281" i="1" s="1"/>
  <c r="B293" i="1" s="1"/>
  <c r="B305" i="1" s="1"/>
  <c r="B317" i="1" s="1"/>
  <c r="B30" i="1"/>
  <c r="B42" i="1" s="1"/>
  <c r="B54" i="1" s="1"/>
  <c r="B66" i="1" s="1"/>
  <c r="B78" i="1" s="1"/>
  <c r="B90" i="1" s="1"/>
  <c r="B102" i="1" s="1"/>
  <c r="B114" i="1" s="1"/>
  <c r="B126" i="1" s="1"/>
  <c r="B138" i="1" s="1"/>
  <c r="B150" i="1" s="1"/>
  <c r="B162" i="1" s="1"/>
  <c r="B174" i="1" s="1"/>
  <c r="B186" i="1" s="1"/>
  <c r="B198" i="1" s="1"/>
  <c r="B210" i="1" s="1"/>
  <c r="B222" i="1" s="1"/>
  <c r="B234" i="1" s="1"/>
  <c r="B246" i="1" s="1"/>
  <c r="B258" i="1" s="1"/>
  <c r="B270" i="1" s="1"/>
  <c r="B282" i="1" s="1"/>
  <c r="B294" i="1" s="1"/>
  <c r="B306" i="1" s="1"/>
  <c r="B31" i="1"/>
  <c r="B43" i="1" s="1"/>
  <c r="B55" i="1" s="1"/>
  <c r="B67" i="1" s="1"/>
  <c r="B79" i="1" s="1"/>
  <c r="B91" i="1" s="1"/>
  <c r="B103" i="1" s="1"/>
  <c r="B115" i="1" s="1"/>
  <c r="B127" i="1" s="1"/>
  <c r="B139" i="1" s="1"/>
  <c r="B151" i="1" s="1"/>
  <c r="B163" i="1" s="1"/>
  <c r="B175" i="1" s="1"/>
  <c r="B187" i="1" s="1"/>
  <c r="B199" i="1" s="1"/>
  <c r="B211" i="1" s="1"/>
  <c r="B223" i="1" s="1"/>
  <c r="B235" i="1" s="1"/>
  <c r="B247" i="1" s="1"/>
  <c r="B259" i="1" s="1"/>
  <c r="B271" i="1" s="1"/>
  <c r="B283" i="1" s="1"/>
  <c r="B295" i="1" s="1"/>
  <c r="B307" i="1" s="1"/>
  <c r="B319" i="1" s="1"/>
  <c r="B20" i="1"/>
  <c r="B32" i="1" s="1"/>
  <c r="B44" i="1" s="1"/>
  <c r="B56" i="1" s="1"/>
  <c r="B68" i="1" s="1"/>
  <c r="B80" i="1" s="1"/>
  <c r="B92" i="1" s="1"/>
  <c r="B104" i="1" s="1"/>
  <c r="B116" i="1" s="1"/>
  <c r="B128" i="1" s="1"/>
  <c r="B140" i="1" s="1"/>
  <c r="B152" i="1" s="1"/>
  <c r="B164" i="1" s="1"/>
  <c r="B176" i="1" s="1"/>
  <c r="B188" i="1" s="1"/>
  <c r="B200" i="1" s="1"/>
  <c r="B212" i="1" s="1"/>
  <c r="B224" i="1" s="1"/>
  <c r="B236" i="1" s="1"/>
  <c r="B248" i="1" s="1"/>
  <c r="B260" i="1" s="1"/>
  <c r="B272" i="1" s="1"/>
  <c r="B284" i="1" s="1"/>
  <c r="B296" i="1" s="1"/>
  <c r="B308" i="1" s="1"/>
  <c r="B320" i="1" s="1"/>
</calcChain>
</file>

<file path=xl/sharedStrings.xml><?xml version="1.0" encoding="utf-8"?>
<sst xmlns="http://schemas.openxmlformats.org/spreadsheetml/2006/main" count="12" uniqueCount="11">
  <si>
    <t>Mes</t>
  </si>
  <si>
    <t>Indicador con estacionalidad</t>
  </si>
  <si>
    <t>Indicador sin estacionalidad</t>
  </si>
  <si>
    <t>Nivel</t>
  </si>
  <si>
    <t>% de var. anual</t>
  </si>
  <si>
    <t>% de var. mensual</t>
  </si>
  <si>
    <t>Base 2014 = 100</t>
  </si>
  <si>
    <t>Índice de Actividad</t>
  </si>
  <si>
    <t>El Índice de Actividad se elabora a partir de diferentes series de alta frecuencia compuesta por Despachos de Cemento, IVA-DGI en términos reales, Demanda de Energía Eléctrica no residencial, Exportaciones en cantidades, Ventas minoristas de CAME, Índice de Producción Industrial de FIEL, impuestos a débitos y créditos en cuenta corriente en términos reales, entre otras. A partir de las variaciones mensuales de cada una de ellas se realizan diferentes estimaciones econométricas para identificar la mejor especificación de lags que se corresponden con las variaciones del EMAE previo a 2007. En una etapa posterior se aplica una estimación por Componentes Principales para colapsar el conjunto multidimensional en una sola dimensión que representa una proxy de la actividad económica.</t>
  </si>
  <si>
    <t>Nota: (*) provisorio</t>
  </si>
  <si>
    <t>ene-23*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</si>
</sst>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000"/>
    <numFmt numFmtId="167" formatCode="0.0%"/>
    <numFmt numFmtId="168" formatCode="_ * #,##0.0_ ;_ * \-#,##0.0_ ;_ * &quot;-&quot;??_ ;_ @_ "/>
  </numFmts>
  <fonts count="10" x14ac:knownFonts="1">
    <font>
      <sz val="11"/>
      <color theme="1"/>
      <name val="Calibri"/>
      <family val="2"/>
      <scheme val="minor"/>
    </font>
    <font>
      <sz val="11"/>
      <color theme="1"/>
      <name val="Calibri"/>
      <family val="2"/>
      <scheme val="minor"/>
    </font>
    <font>
      <sz val="11"/>
      <color theme="1"/>
      <name val="Segoe UI"/>
      <family val="2"/>
    </font>
    <font>
      <sz val="11"/>
      <name val="Segoe UI"/>
      <family val="2"/>
    </font>
    <font>
      <sz val="11"/>
      <color rgb="FF00B050"/>
      <name val="Segoe UI"/>
      <family val="2"/>
    </font>
    <font>
      <sz val="11"/>
      <color rgb="FFFF0000"/>
      <name val="Segoe UI"/>
      <family val="2"/>
    </font>
    <font>
      <b/>
      <sz val="11"/>
      <color theme="0"/>
      <name val="Segoe UI"/>
      <family val="2"/>
    </font>
    <font>
      <b/>
      <sz val="14"/>
      <color theme="1" tint="0.34998626667073579"/>
      <name val="Segoe UI"/>
      <family val="2"/>
    </font>
    <font>
      <i/>
      <sz val="11"/>
      <color theme="1" tint="0.34998626667073579"/>
      <name val="Segoe UI"/>
      <family val="2"/>
    </font>
    <font>
      <sz val="11"/>
      <color theme="1" tint="0.34998626667073579"/>
      <name val="Segoe UI"/>
      <family val="2"/>
    </font>
  </fonts>
  <fills count="3">
    <fill>
      <patternFill patternType="none"/>
    </fill>
    <fill>
      <patternFill patternType="gray125"/>
    </fill>
    <fill>
      <patternFill patternType="solid">
        <fgColor theme="7"/>
        <bgColor indexed="64"/>
      </patternFill>
    </fill>
  </fills>
  <borders count="1">
    <border>
      <left/>
      <right/>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7">
    <xf numFmtId="0" fontId="0" fillId="0" borderId="0" xfId="0"/>
    <xf numFmtId="0" fontId="2" fillId="0" borderId="0" xfId="0" applyFont="1"/>
    <xf numFmtId="17" fontId="2" fillId="0" borderId="0" xfId="0" applyNumberFormat="1" applyFont="1" applyAlignment="1">
      <alignment horizontal="center"/>
    </xf>
    <xf numFmtId="165" fontId="2" fillId="0" borderId="0" xfId="0" applyNumberFormat="1" applyFont="1"/>
    <xf numFmtId="17" fontId="2" fillId="0" borderId="0" xfId="0" applyNumberFormat="1" applyFont="1"/>
    <xf numFmtId="166" fontId="2" fillId="0" borderId="0" xfId="0" applyNumberFormat="1" applyFont="1" applyAlignment="1">
      <alignment horizontal="center"/>
    </xf>
    <xf numFmtId="164" fontId="2" fillId="0" borderId="0" xfId="1" applyFont="1"/>
    <xf numFmtId="166" fontId="3" fillId="0" borderId="0" xfId="0" applyNumberFormat="1" applyFont="1" applyAlignment="1">
      <alignment horizontal="center"/>
    </xf>
    <xf numFmtId="166" fontId="4" fillId="0" borderId="0" xfId="0" applyNumberFormat="1" applyFont="1" applyAlignment="1">
      <alignment horizontal="center"/>
    </xf>
    <xf numFmtId="166" fontId="5" fillId="0" borderId="0" xfId="0" applyNumberFormat="1" applyFont="1" applyAlignment="1">
      <alignment horizontal="center"/>
    </xf>
    <xf numFmtId="167" fontId="2" fillId="0" borderId="0" xfId="2" applyNumberFormat="1" applyFont="1"/>
    <xf numFmtId="2" fontId="2" fillId="0" borderId="0" xfId="0" applyNumberFormat="1" applyFont="1" applyAlignment="1">
      <alignment horizontal="center"/>
    </xf>
    <xf numFmtId="0" fontId="2" fillId="0" borderId="0" xfId="0" applyFont="1" applyAlignment="1">
      <alignment horizontal="center"/>
    </xf>
    <xf numFmtId="0" fontId="6" fillId="2" borderId="0" xfId="0" applyFont="1" applyFill="1" applyAlignment="1">
      <alignment horizontal="center" vertical="center"/>
    </xf>
    <xf numFmtId="0" fontId="6" fillId="2" borderId="0" xfId="0" applyFont="1" applyFill="1" applyAlignment="1">
      <alignment horizontal="center" vertical="center" wrapText="1"/>
    </xf>
    <xf numFmtId="164" fontId="2" fillId="0" borderId="0" xfId="1" applyFont="1" applyAlignment="1">
      <alignment horizontal="center"/>
    </xf>
    <xf numFmtId="0" fontId="7" fillId="0" borderId="0" xfId="0" applyFont="1"/>
    <xf numFmtId="0" fontId="8" fillId="0" borderId="0" xfId="0" applyFont="1"/>
    <xf numFmtId="17" fontId="9" fillId="0" borderId="0" xfId="0" applyNumberFormat="1" applyFont="1" applyAlignment="1">
      <alignment horizontal="center"/>
    </xf>
    <xf numFmtId="165" fontId="9" fillId="0" borderId="0" xfId="0" applyNumberFormat="1" applyFont="1" applyAlignment="1">
      <alignment horizontal="center"/>
    </xf>
    <xf numFmtId="165" fontId="9" fillId="0" borderId="0" xfId="0" applyNumberFormat="1" applyFont="1"/>
    <xf numFmtId="167" fontId="9" fillId="0" borderId="0" xfId="2" applyNumberFormat="1" applyFont="1" applyAlignment="1">
      <alignment horizontal="center"/>
    </xf>
    <xf numFmtId="17" fontId="8" fillId="0" borderId="0" xfId="0" quotePrefix="1" applyNumberFormat="1" applyFont="1" applyAlignment="1">
      <alignment horizontal="left"/>
    </xf>
    <xf numFmtId="168" fontId="2" fillId="0" borderId="0" xfId="1" applyNumberFormat="1" applyFont="1" applyAlignment="1">
      <alignment horizontal="center"/>
    </xf>
    <xf numFmtId="17" fontId="9" fillId="0" borderId="0" xfId="0" quotePrefix="1" applyNumberFormat="1" applyFont="1" applyAlignment="1">
      <alignment horizontal="center"/>
    </xf>
    <xf numFmtId="0" fontId="6" fillId="2" borderId="0" xfId="0" applyFont="1" applyFill="1" applyAlignment="1">
      <alignment horizontal="center" vertical="center" wrapText="1"/>
    </xf>
    <xf numFmtId="0" fontId="8" fillId="0" borderId="0" xfId="0" applyFont="1" applyAlignment="1">
      <alignment horizontal="left"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579120</xdr:colOff>
      <xdr:row>0</xdr:row>
      <xdr:rowOff>53340</xdr:rowOff>
    </xdr:from>
    <xdr:to>
      <xdr:col>4</xdr:col>
      <xdr:colOff>1036320</xdr:colOff>
      <xdr:row>4</xdr:row>
      <xdr:rowOff>191858</xdr:rowOff>
    </xdr:to>
    <xdr:pic>
      <xdr:nvPicPr>
        <xdr:cNvPr id="2" name="14 Imagen" descr="logo-ite.png">
          <a:extLst>
            <a:ext uri="{FF2B5EF4-FFF2-40B4-BE49-F238E27FC236}">
              <a16:creationId xmlns:a16="http://schemas.microsoft.com/office/drawing/2014/main" id="{C846680A-EFFE-4A4D-8AC4-06199CB3F4C0}"/>
            </a:ext>
          </a:extLst>
        </xdr:cNvPr>
        <xdr:cNvPicPr>
          <a:picLocks noChangeAspect="1"/>
        </xdr:cNvPicPr>
      </xdr:nvPicPr>
      <xdr:blipFill>
        <a:blip xmlns:r="http://schemas.openxmlformats.org/officeDocument/2006/relationships" r:embed="rId1"/>
        <a:stretch>
          <a:fillRect/>
        </a:stretch>
      </xdr:blipFill>
      <xdr:spPr>
        <a:xfrm>
          <a:off x="3459480" y="53340"/>
          <a:ext cx="1546860" cy="1037678"/>
        </a:xfrm>
        <a:prstGeom prst="rect">
          <a:avLst/>
        </a:prstGeom>
      </xdr:spPr>
    </xdr:pic>
    <xdr:clientData/>
  </xdr:twoCellAnchor>
</xdr:wsDr>
</file>

<file path=xl/theme/theme1.xml><?xml version="1.0" encoding="utf-8"?>
<a:theme xmlns:a="http://schemas.openxmlformats.org/drawingml/2006/main" name="Tema de Office">
  <a:themeElements>
    <a:clrScheme name="Flujo">
      <a:dk1>
        <a:sysClr val="windowText" lastClr="000000"/>
      </a:dk1>
      <a:lt1>
        <a:sysClr val="window" lastClr="FFFFFF"/>
      </a:lt1>
      <a:dk2>
        <a:srgbClr val="04617B"/>
      </a:dk2>
      <a:lt2>
        <a:srgbClr val="DBF5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X402"/>
  <sheetViews>
    <sheetView showGridLines="0" tabSelected="1" workbookViewId="0">
      <pane xSplit="1" ySplit="7" topLeftCell="B309" activePane="bottomRight" state="frozen"/>
      <selection pane="topRight" activeCell="B1" sqref="B1"/>
      <selection pane="bottomLeft" activeCell="A5" sqref="A5"/>
      <selection pane="bottomRight" activeCell="K4" sqref="K4"/>
    </sheetView>
  </sheetViews>
  <sheetFormatPr baseColWidth="10" defaultColWidth="11.44140625" defaultRowHeight="16.8" x14ac:dyDescent="0.4"/>
  <cols>
    <col min="1" max="1" width="11.44140625" style="1"/>
    <col min="2" max="2" width="17.5546875" style="1" customWidth="1"/>
    <col min="3" max="3" width="13" style="1" customWidth="1"/>
    <col min="4" max="4" width="15.88671875" style="12" customWidth="1"/>
    <col min="5" max="5" width="15.88671875" style="1" customWidth="1"/>
    <col min="6" max="16384" width="11.44140625" style="1"/>
  </cols>
  <sheetData>
    <row r="4" spans="1:24" ht="20.399999999999999" x14ac:dyDescent="0.45">
      <c r="A4" s="16" t="s">
        <v>7</v>
      </c>
    </row>
    <row r="5" spans="1:24" x14ac:dyDescent="0.4">
      <c r="A5" s="17" t="s">
        <v>6</v>
      </c>
    </row>
    <row r="6" spans="1:24" x14ac:dyDescent="0.4">
      <c r="A6" s="25" t="s">
        <v>0</v>
      </c>
      <c r="B6" s="25" t="s">
        <v>1</v>
      </c>
      <c r="C6" s="25"/>
      <c r="D6" s="25" t="s">
        <v>2</v>
      </c>
      <c r="E6" s="25"/>
    </row>
    <row r="7" spans="1:24" ht="33.6" x14ac:dyDescent="0.4">
      <c r="A7" s="25"/>
      <c r="B7" s="13" t="s">
        <v>3</v>
      </c>
      <c r="C7" s="14" t="s">
        <v>4</v>
      </c>
      <c r="D7" s="13" t="s">
        <v>3</v>
      </c>
      <c r="E7" s="14" t="s">
        <v>5</v>
      </c>
    </row>
    <row r="8" spans="1:24" x14ac:dyDescent="0.4">
      <c r="A8" s="18">
        <v>35431</v>
      </c>
      <c r="B8" s="19">
        <v>60.314610464777104</v>
      </c>
      <c r="C8" s="19"/>
      <c r="D8" s="19">
        <v>67.957354211144704</v>
      </c>
      <c r="E8" s="20"/>
      <c r="F8" s="15"/>
    </row>
    <row r="9" spans="1:24" x14ac:dyDescent="0.4">
      <c r="A9" s="18">
        <v>35462</v>
      </c>
      <c r="B9" s="19">
        <v>60.54525907076097</v>
      </c>
      <c r="C9" s="19"/>
      <c r="D9" s="19">
        <f>+D8*(1+E9)</f>
        <v>67.375629362710569</v>
      </c>
      <c r="E9" s="21">
        <v>-8.5601456264278175E-3</v>
      </c>
      <c r="F9" s="15"/>
      <c r="G9" s="3"/>
      <c r="H9" s="3"/>
      <c r="I9" s="3"/>
      <c r="J9" s="3"/>
      <c r="M9" s="3"/>
      <c r="N9" s="3"/>
      <c r="O9" s="3"/>
      <c r="P9" s="3"/>
      <c r="S9" s="4"/>
      <c r="U9" s="5"/>
    </row>
    <row r="10" spans="1:24" x14ac:dyDescent="0.4">
      <c r="A10" s="18">
        <v>35490</v>
      </c>
      <c r="B10" s="19">
        <v>66.715109280828983</v>
      </c>
      <c r="C10" s="19"/>
      <c r="D10" s="19">
        <f t="shared" ref="D10:D73" si="0">+D9*(1+E10)</f>
        <v>65.010632649730013</v>
      </c>
      <c r="E10" s="21">
        <v>-3.5101664138064148E-2</v>
      </c>
      <c r="F10" s="15"/>
      <c r="G10" s="3"/>
      <c r="H10" s="3"/>
      <c r="I10" s="3"/>
      <c r="J10" s="3"/>
      <c r="M10" s="3"/>
      <c r="N10" s="3"/>
      <c r="O10" s="3"/>
      <c r="P10" s="3"/>
      <c r="S10" s="4"/>
      <c r="T10" s="6"/>
      <c r="U10" s="5"/>
      <c r="X10" s="6"/>
    </row>
    <row r="11" spans="1:24" x14ac:dyDescent="0.4">
      <c r="A11" s="18">
        <v>35521</v>
      </c>
      <c r="B11" s="19">
        <v>70.059514067594833</v>
      </c>
      <c r="C11" s="19"/>
      <c r="D11" s="19">
        <f t="shared" si="0"/>
        <v>67.984540080573979</v>
      </c>
      <c r="E11" s="21">
        <v>4.57449390912259E-2</v>
      </c>
      <c r="F11" s="15"/>
      <c r="G11" s="3"/>
      <c r="H11" s="3"/>
      <c r="I11" s="3"/>
      <c r="J11" s="3"/>
      <c r="M11" s="3"/>
      <c r="N11" s="3"/>
      <c r="O11" s="3"/>
      <c r="P11" s="3"/>
      <c r="S11" s="4"/>
      <c r="T11" s="6"/>
      <c r="U11" s="5"/>
      <c r="X11" s="6"/>
    </row>
    <row r="12" spans="1:24" x14ac:dyDescent="0.4">
      <c r="A12" s="18">
        <v>35551</v>
      </c>
      <c r="B12" s="19">
        <v>69.309906098147323</v>
      </c>
      <c r="C12" s="19"/>
      <c r="D12" s="19">
        <f t="shared" si="0"/>
        <v>67.073875496664797</v>
      </c>
      <c r="E12" s="21">
        <v>-1.3395171649758564E-2</v>
      </c>
      <c r="F12" s="15"/>
      <c r="G12" s="3"/>
      <c r="H12" s="3"/>
      <c r="I12" s="3"/>
      <c r="J12" s="3"/>
      <c r="M12" s="3"/>
      <c r="N12" s="3"/>
      <c r="O12" s="3"/>
      <c r="P12" s="3"/>
      <c r="S12" s="4"/>
      <c r="T12" s="6"/>
      <c r="U12" s="5"/>
      <c r="X12" s="6"/>
    </row>
    <row r="13" spans="1:24" x14ac:dyDescent="0.4">
      <c r="A13" s="18">
        <v>35582</v>
      </c>
      <c r="B13" s="19">
        <v>66.715109280828983</v>
      </c>
      <c r="C13" s="19"/>
      <c r="D13" s="19">
        <f t="shared" si="0"/>
        <v>65.117602357135766</v>
      </c>
      <c r="E13" s="21">
        <v>-2.9165947621832444E-2</v>
      </c>
      <c r="F13" s="15"/>
      <c r="G13" s="3"/>
      <c r="H13" s="3"/>
      <c r="I13" s="3"/>
      <c r="J13" s="3"/>
      <c r="M13" s="3"/>
      <c r="N13" s="3"/>
      <c r="O13" s="3"/>
      <c r="P13" s="3"/>
      <c r="S13" s="4"/>
      <c r="T13" s="6"/>
      <c r="U13" s="5"/>
      <c r="X13" s="6"/>
    </row>
    <row r="14" spans="1:24" x14ac:dyDescent="0.4">
      <c r="A14" s="18">
        <v>35612</v>
      </c>
      <c r="B14" s="19">
        <v>69.886527613106935</v>
      </c>
      <c r="C14" s="19"/>
      <c r="D14" s="19">
        <f t="shared" si="0"/>
        <v>68.480818734430969</v>
      </c>
      <c r="E14" s="21">
        <v>5.1648344772427857E-2</v>
      </c>
      <c r="F14" s="15"/>
      <c r="G14" s="3"/>
      <c r="H14" s="3"/>
      <c r="I14" s="3"/>
      <c r="J14" s="3"/>
      <c r="M14" s="3"/>
      <c r="N14" s="3"/>
      <c r="O14" s="3"/>
      <c r="P14" s="3"/>
      <c r="S14" s="4"/>
      <c r="T14" s="6"/>
      <c r="U14" s="5"/>
      <c r="X14" s="6"/>
    </row>
    <row r="15" spans="1:24" x14ac:dyDescent="0.4">
      <c r="A15" s="18">
        <v>35643</v>
      </c>
      <c r="B15" s="19">
        <v>67.983676613740172</v>
      </c>
      <c r="C15" s="19"/>
      <c r="D15" s="19">
        <f t="shared" si="0"/>
        <v>68.421873187591032</v>
      </c>
      <c r="E15" s="21">
        <v>-8.6075996066170557E-4</v>
      </c>
      <c r="F15" s="15"/>
      <c r="G15" s="3"/>
      <c r="H15" s="3"/>
      <c r="I15" s="3"/>
      <c r="J15" s="3"/>
      <c r="M15" s="3"/>
      <c r="N15" s="3"/>
      <c r="O15" s="3"/>
      <c r="P15" s="3"/>
      <c r="S15" s="4"/>
      <c r="T15" s="6"/>
      <c r="U15" s="5"/>
      <c r="X15" s="6"/>
    </row>
    <row r="16" spans="1:24" x14ac:dyDescent="0.4">
      <c r="A16" s="18">
        <v>35674</v>
      </c>
      <c r="B16" s="19">
        <v>69.94418976460291</v>
      </c>
      <c r="C16" s="19"/>
      <c r="D16" s="19">
        <f t="shared" si="0"/>
        <v>69.483821230542532</v>
      </c>
      <c r="E16" s="21">
        <v>1.5520592954828549E-2</v>
      </c>
      <c r="F16" s="15"/>
      <c r="G16" s="3"/>
      <c r="H16" s="3"/>
      <c r="I16" s="3"/>
      <c r="J16" s="3"/>
      <c r="S16" s="4"/>
      <c r="T16" s="6"/>
      <c r="U16" s="5"/>
      <c r="X16" s="6"/>
    </row>
    <row r="17" spans="1:24" x14ac:dyDescent="0.4">
      <c r="A17" s="18">
        <v>35704</v>
      </c>
      <c r="B17" s="19">
        <v>70.174838370586755</v>
      </c>
      <c r="C17" s="19"/>
      <c r="D17" s="19">
        <f t="shared" si="0"/>
        <v>70.779579010435455</v>
      </c>
      <c r="E17" s="21">
        <v>1.8648337943212523E-2</v>
      </c>
      <c r="F17" s="15"/>
      <c r="G17" s="3"/>
      <c r="H17" s="3"/>
      <c r="I17" s="3"/>
      <c r="J17" s="3"/>
      <c r="S17" s="4"/>
      <c r="T17" s="6"/>
      <c r="U17" s="5"/>
      <c r="X17" s="6"/>
    </row>
    <row r="18" spans="1:24" x14ac:dyDescent="0.4">
      <c r="A18" s="18">
        <v>35735</v>
      </c>
      <c r="B18" s="19">
        <v>69.65587900712309</v>
      </c>
      <c r="C18" s="19"/>
      <c r="D18" s="19">
        <f t="shared" si="0"/>
        <v>69.361193986049429</v>
      </c>
      <c r="E18" s="21">
        <v>-2.0039466809726458E-2</v>
      </c>
      <c r="F18" s="15"/>
      <c r="S18" s="4"/>
      <c r="T18" s="6"/>
      <c r="U18" s="5"/>
      <c r="X18" s="6"/>
    </row>
    <row r="19" spans="1:24" x14ac:dyDescent="0.4">
      <c r="A19" s="18">
        <v>35765</v>
      </c>
      <c r="B19" s="19">
        <v>70.463149128066576</v>
      </c>
      <c r="C19" s="19"/>
      <c r="D19" s="19">
        <f t="shared" si="0"/>
        <v>69.959087294460545</v>
      </c>
      <c r="E19" s="21">
        <v>8.6199973508438443E-3</v>
      </c>
      <c r="F19" s="15"/>
      <c r="S19" s="4"/>
      <c r="T19" s="6"/>
      <c r="U19" s="5"/>
      <c r="X19" s="6"/>
    </row>
    <row r="20" spans="1:24" x14ac:dyDescent="0.4">
      <c r="A20" s="18">
        <v>35796</v>
      </c>
      <c r="B20" s="19">
        <f>+B8*(1+C20)</f>
        <v>62.444642403790446</v>
      </c>
      <c r="C20" s="21">
        <v>3.5315355974275153E-2</v>
      </c>
      <c r="D20" s="19">
        <f t="shared" si="0"/>
        <v>70.638481783941302</v>
      </c>
      <c r="E20" s="21">
        <v>9.7113115072693379E-3</v>
      </c>
      <c r="F20" s="15"/>
      <c r="S20" s="4"/>
      <c r="T20" s="6"/>
      <c r="U20" s="5"/>
      <c r="X20" s="6"/>
    </row>
    <row r="21" spans="1:24" x14ac:dyDescent="0.4">
      <c r="A21" s="18">
        <v>35827</v>
      </c>
      <c r="B21" s="19">
        <f t="shared" ref="B21:B84" si="1">+B9*(1+C21)</f>
        <v>63.26081194500037</v>
      </c>
      <c r="C21" s="21">
        <v>4.4851618705036067E-2</v>
      </c>
      <c r="D21" s="19">
        <f t="shared" si="0"/>
        <v>70.223252466596193</v>
      </c>
      <c r="E21" s="21">
        <v>-5.8782310556326767E-3</v>
      </c>
      <c r="F21" s="15"/>
      <c r="S21" s="4"/>
      <c r="T21" s="6"/>
      <c r="U21" s="7"/>
      <c r="X21" s="6"/>
    </row>
    <row r="22" spans="1:24" x14ac:dyDescent="0.4">
      <c r="A22" s="18">
        <v>35855</v>
      </c>
      <c r="B22" s="19">
        <f t="shared" si="1"/>
        <v>73.057910652830671</v>
      </c>
      <c r="C22" s="21">
        <v>9.5072936856064327E-2</v>
      </c>
      <c r="D22" s="19">
        <f t="shared" si="0"/>
        <v>71.077958617434263</v>
      </c>
      <c r="E22" s="21">
        <v>1.2171269783390226E-2</v>
      </c>
      <c r="F22" s="15"/>
      <c r="S22" s="4"/>
      <c r="T22" s="6"/>
      <c r="U22" s="7"/>
      <c r="X22" s="6"/>
    </row>
    <row r="23" spans="1:24" x14ac:dyDescent="0.4">
      <c r="A23" s="18">
        <v>35886</v>
      </c>
      <c r="B23" s="19">
        <f t="shared" si="1"/>
        <v>73.060897951780689</v>
      </c>
      <c r="C23" s="21">
        <v>4.2840489605595389E-2</v>
      </c>
      <c r="D23" s="19">
        <f t="shared" si="0"/>
        <v>71.082903743900673</v>
      </c>
      <c r="E23" s="21">
        <v>6.9573276478385182E-5</v>
      </c>
      <c r="F23" s="15"/>
      <c r="S23" s="4"/>
      <c r="T23" s="6"/>
      <c r="U23" s="7"/>
      <c r="X23" s="6"/>
    </row>
    <row r="24" spans="1:24" x14ac:dyDescent="0.4">
      <c r="A24" s="18">
        <v>35916</v>
      </c>
      <c r="B24" s="19">
        <f t="shared" si="1"/>
        <v>73.869768341446502</v>
      </c>
      <c r="C24" s="21">
        <v>6.578947368421062E-2</v>
      </c>
      <c r="D24" s="19">
        <f t="shared" si="0"/>
        <v>71.241070143338433</v>
      </c>
      <c r="E24" s="21">
        <v>2.2250976128888045E-3</v>
      </c>
      <c r="F24" s="15"/>
      <c r="S24" s="4"/>
      <c r="T24" s="6"/>
      <c r="U24" s="7"/>
      <c r="X24" s="6"/>
    </row>
    <row r="25" spans="1:24" x14ac:dyDescent="0.4">
      <c r="A25" s="18">
        <v>35947</v>
      </c>
      <c r="B25" s="19">
        <f t="shared" si="1"/>
        <v>73.404995277264234</v>
      </c>
      <c r="C25" s="21">
        <v>0.10027542589003358</v>
      </c>
      <c r="D25" s="19">
        <f t="shared" si="0"/>
        <v>71.613138264729386</v>
      </c>
      <c r="E25" s="21">
        <v>5.2226632845679966E-3</v>
      </c>
      <c r="F25" s="15"/>
      <c r="S25" s="4"/>
      <c r="T25" s="6"/>
      <c r="U25" s="7"/>
      <c r="X25" s="6"/>
    </row>
    <row r="26" spans="1:24" x14ac:dyDescent="0.4">
      <c r="A26" s="18">
        <v>35977</v>
      </c>
      <c r="B26" s="19">
        <f t="shared" si="1"/>
        <v>73.003484439166243</v>
      </c>
      <c r="C26" s="21">
        <v>4.4600253189210237E-2</v>
      </c>
      <c r="D26" s="19">
        <f t="shared" si="0"/>
        <v>71.713815661959771</v>
      </c>
      <c r="E26" s="21">
        <v>1.4058509328025437E-3</v>
      </c>
      <c r="F26" s="15"/>
      <c r="S26" s="4"/>
      <c r="T26" s="6"/>
      <c r="U26" s="7"/>
      <c r="X26" s="6"/>
    </row>
    <row r="27" spans="1:24" x14ac:dyDescent="0.4">
      <c r="A27" s="18">
        <v>36008</v>
      </c>
      <c r="B27" s="19">
        <f t="shared" si="1"/>
        <v>70.583512880278235</v>
      </c>
      <c r="C27" s="21">
        <v>3.8242066272900166E-2</v>
      </c>
      <c r="D27" s="19">
        <f t="shared" si="0"/>
        <v>70.823947549174079</v>
      </c>
      <c r="E27" s="21">
        <v>-1.2408600833349825E-2</v>
      </c>
      <c r="F27" s="15"/>
      <c r="S27" s="4"/>
      <c r="T27" s="6"/>
      <c r="U27" s="7"/>
      <c r="X27" s="6"/>
    </row>
    <row r="28" spans="1:24" x14ac:dyDescent="0.4">
      <c r="A28" s="18">
        <v>36039</v>
      </c>
      <c r="B28" s="19">
        <f t="shared" si="1"/>
        <v>70.98549180157714</v>
      </c>
      <c r="C28" s="21">
        <v>1.4887613116668197E-2</v>
      </c>
      <c r="D28" s="19">
        <f t="shared" si="0"/>
        <v>70.735090482263502</v>
      </c>
      <c r="E28" s="21">
        <v>-1.254618952846176E-3</v>
      </c>
      <c r="F28" s="15"/>
      <c r="S28" s="4"/>
      <c r="U28" s="7"/>
    </row>
    <row r="29" spans="1:24" x14ac:dyDescent="0.4">
      <c r="A29" s="18">
        <v>36069</v>
      </c>
      <c r="B29" s="19">
        <f t="shared" si="1"/>
        <v>69.657595841621131</v>
      </c>
      <c r="C29" s="21">
        <v>-7.3707690815634219E-3</v>
      </c>
      <c r="D29" s="19">
        <f t="shared" si="0"/>
        <v>70.473532651818445</v>
      </c>
      <c r="E29" s="21">
        <v>-3.6977097033704664E-3</v>
      </c>
      <c r="F29" s="15"/>
      <c r="S29" s="4"/>
      <c r="U29" s="7"/>
    </row>
    <row r="30" spans="1:24" x14ac:dyDescent="0.4">
      <c r="A30" s="18">
        <v>36100</v>
      </c>
      <c r="B30" s="19">
        <f t="shared" si="1"/>
        <v>70.1731087877329</v>
      </c>
      <c r="C30" s="21">
        <v>7.4255007327796996E-3</v>
      </c>
      <c r="D30" s="19">
        <f t="shared" si="0"/>
        <v>69.795513935761619</v>
      </c>
      <c r="E30" s="21">
        <v>-9.6208986628589788E-3</v>
      </c>
      <c r="F30" s="15"/>
      <c r="S30" s="4"/>
      <c r="U30" s="7"/>
    </row>
    <row r="31" spans="1:24" x14ac:dyDescent="0.4">
      <c r="A31" s="18">
        <v>36130</v>
      </c>
      <c r="B31" s="19">
        <f t="shared" si="1"/>
        <v>69.537614235134654</v>
      </c>
      <c r="C31" s="21">
        <v>-1.313502028201663E-2</v>
      </c>
      <c r="D31" s="19">
        <f t="shared" si="0"/>
        <v>68.891401203892443</v>
      </c>
      <c r="E31" s="21">
        <v>-1.2953737008102095E-2</v>
      </c>
      <c r="F31" s="15"/>
      <c r="S31" s="4"/>
      <c r="U31" s="7"/>
    </row>
    <row r="32" spans="1:24" x14ac:dyDescent="0.4">
      <c r="A32" s="18">
        <v>36161</v>
      </c>
      <c r="B32" s="19">
        <f t="shared" si="1"/>
        <v>60.314610464777104</v>
      </c>
      <c r="C32" s="21">
        <v>-3.4110723626852746E-2</v>
      </c>
      <c r="D32" s="19">
        <f t="shared" si="0"/>
        <v>68.50820125282813</v>
      </c>
      <c r="E32" s="21">
        <v>-5.5623770799810845E-3</v>
      </c>
      <c r="F32" s="15"/>
      <c r="S32" s="4"/>
      <c r="U32" s="7"/>
    </row>
    <row r="33" spans="1:21" x14ac:dyDescent="0.4">
      <c r="A33" s="18">
        <v>36192</v>
      </c>
      <c r="B33" s="19">
        <f t="shared" si="1"/>
        <v>62.103809467254266</v>
      </c>
      <c r="C33" s="21">
        <v>-1.8289402904787533E-2</v>
      </c>
      <c r="D33" s="19">
        <f t="shared" si="0"/>
        <v>68.759924525074879</v>
      </c>
      <c r="E33" s="21">
        <v>3.6743523788891341E-3</v>
      </c>
      <c r="F33" s="15"/>
      <c r="S33" s="4"/>
      <c r="U33" s="7"/>
    </row>
    <row r="34" spans="1:21" x14ac:dyDescent="0.4">
      <c r="A34" s="18">
        <v>36220</v>
      </c>
      <c r="B34" s="19">
        <f t="shared" si="1"/>
        <v>71.444987986345268</v>
      </c>
      <c r="C34" s="21">
        <v>-2.2077317186772194E-2</v>
      </c>
      <c r="D34" s="19">
        <f t="shared" si="0"/>
        <v>69.501655999438384</v>
      </c>
      <c r="E34" s="21">
        <v>1.0787264231114868E-2</v>
      </c>
      <c r="F34" s="15"/>
      <c r="S34" s="4"/>
      <c r="U34" s="7"/>
    </row>
    <row r="35" spans="1:21" x14ac:dyDescent="0.4">
      <c r="A35" s="18">
        <v>36251</v>
      </c>
      <c r="B35" s="19">
        <f t="shared" si="1"/>
        <v>69.773667983386645</v>
      </c>
      <c r="C35" s="21">
        <v>-4.4993013507219404E-2</v>
      </c>
      <c r="D35" s="19">
        <f t="shared" si="0"/>
        <v>68.111208708701454</v>
      </c>
      <c r="E35" s="21">
        <v>-2.0005959149349772E-2</v>
      </c>
      <c r="F35" s="15"/>
      <c r="S35" s="4"/>
      <c r="U35" s="7"/>
    </row>
    <row r="36" spans="1:21" x14ac:dyDescent="0.4">
      <c r="A36" s="18">
        <v>36281</v>
      </c>
      <c r="B36" s="19">
        <f t="shared" si="1"/>
        <v>70.466886070327718</v>
      </c>
      <c r="C36" s="21">
        <v>-4.6065966463976427E-2</v>
      </c>
      <c r="D36" s="19">
        <f t="shared" si="0"/>
        <v>67.475175287414046</v>
      </c>
      <c r="E36" s="21">
        <v>-9.3381608305852515E-3</v>
      </c>
      <c r="F36" s="15"/>
      <c r="S36" s="4"/>
      <c r="U36" s="7"/>
    </row>
    <row r="37" spans="1:21" x14ac:dyDescent="0.4">
      <c r="A37" s="18">
        <v>36312</v>
      </c>
      <c r="B37" s="19">
        <f t="shared" si="1"/>
        <v>69.253590945803907</v>
      </c>
      <c r="C37" s="21">
        <v>-5.6554793250509827E-2</v>
      </c>
      <c r="D37" s="19">
        <f t="shared" si="0"/>
        <v>67.476471585186346</v>
      </c>
      <c r="E37" s="21">
        <v>1.9211476913971737E-5</v>
      </c>
      <c r="F37" s="15"/>
      <c r="S37" s="4"/>
      <c r="U37" s="7"/>
    </row>
    <row r="38" spans="1:21" x14ac:dyDescent="0.4">
      <c r="A38" s="18">
        <v>36342</v>
      </c>
      <c r="B38" s="19">
        <f t="shared" si="1"/>
        <v>67.810824923263965</v>
      </c>
      <c r="C38" s="21">
        <v>-7.112892700661877E-2</v>
      </c>
      <c r="D38" s="19">
        <f t="shared" si="0"/>
        <v>66.824627760437707</v>
      </c>
      <c r="E38" s="21">
        <v>-9.6603128384641357E-3</v>
      </c>
      <c r="F38" s="15"/>
      <c r="S38" s="4"/>
      <c r="U38" s="7"/>
    </row>
    <row r="39" spans="1:21" x14ac:dyDescent="0.4">
      <c r="A39" s="18">
        <v>36373</v>
      </c>
      <c r="B39" s="19">
        <f t="shared" si="1"/>
        <v>67.867977094025122</v>
      </c>
      <c r="C39" s="21">
        <v>-3.8472664159675984E-2</v>
      </c>
      <c r="D39" s="19">
        <f t="shared" si="0"/>
        <v>67.757556902812055</v>
      </c>
      <c r="E39" s="21">
        <v>1.3960858049502978E-2</v>
      </c>
      <c r="F39" s="15"/>
      <c r="S39" s="4"/>
      <c r="U39" s="7"/>
    </row>
    <row r="40" spans="1:21" x14ac:dyDescent="0.4">
      <c r="A40" s="18">
        <v>36404</v>
      </c>
      <c r="B40" s="19">
        <f t="shared" si="1"/>
        <v>67.9840918126514</v>
      </c>
      <c r="C40" s="21">
        <v>-4.2281879194630889E-2</v>
      </c>
      <c r="D40" s="19">
        <f t="shared" si="0"/>
        <v>68.137126241060841</v>
      </c>
      <c r="E40" s="21">
        <v>5.6018746188446489E-3</v>
      </c>
      <c r="F40" s="15"/>
      <c r="S40" s="4"/>
      <c r="U40" s="7"/>
    </row>
    <row r="41" spans="1:21" x14ac:dyDescent="0.4">
      <c r="A41" s="18">
        <v>36434</v>
      </c>
      <c r="B41" s="19">
        <f t="shared" si="1"/>
        <v>66.717480413816517</v>
      </c>
      <c r="C41" s="21">
        <v>-4.2208109428431784E-2</v>
      </c>
      <c r="D41" s="19">
        <f t="shared" si="0"/>
        <v>67.696098263496708</v>
      </c>
      <c r="E41" s="21">
        <v>-6.4726530438607988E-3</v>
      </c>
      <c r="F41" s="15"/>
      <c r="S41" s="4"/>
      <c r="U41" s="7"/>
    </row>
    <row r="42" spans="1:21" x14ac:dyDescent="0.4">
      <c r="A42" s="18">
        <v>36465</v>
      </c>
      <c r="B42" s="19">
        <f t="shared" si="1"/>
        <v>69.485737631922504</v>
      </c>
      <c r="C42" s="21">
        <v>-9.7953641741829189E-3</v>
      </c>
      <c r="D42" s="19">
        <f t="shared" si="0"/>
        <v>69.097475633829276</v>
      </c>
      <c r="E42" s="21">
        <v>2.0701006502293895E-2</v>
      </c>
      <c r="F42" s="15"/>
      <c r="S42" s="4"/>
      <c r="U42" s="7"/>
    </row>
    <row r="43" spans="1:21" x14ac:dyDescent="0.4">
      <c r="A43" s="18">
        <v>36495</v>
      </c>
      <c r="B43" s="19">
        <f t="shared" si="1"/>
        <v>71.211743526761509</v>
      </c>
      <c r="C43" s="21">
        <v>2.4075161479741647E-2</v>
      </c>
      <c r="D43" s="19">
        <f t="shared" si="0"/>
        <v>70.410024286956983</v>
      </c>
      <c r="E43" s="21">
        <v>1.8995609334316876E-2</v>
      </c>
      <c r="F43" s="15"/>
      <c r="S43" s="4"/>
      <c r="U43" s="7"/>
    </row>
    <row r="44" spans="1:21" x14ac:dyDescent="0.4">
      <c r="A44" s="18">
        <v>36526</v>
      </c>
      <c r="B44" s="19">
        <f t="shared" si="1"/>
        <v>59.851855922116066</v>
      </c>
      <c r="C44" s="21">
        <v>-7.672345706871142E-3</v>
      </c>
      <c r="D44" s="19">
        <f t="shared" si="0"/>
        <v>68.093497983753565</v>
      </c>
      <c r="E44" s="21">
        <v>-3.2900518451213445E-2</v>
      </c>
      <c r="F44" s="15"/>
      <c r="S44" s="4"/>
      <c r="U44" s="7"/>
    </row>
    <row r="45" spans="1:21" x14ac:dyDescent="0.4">
      <c r="A45" s="18">
        <v>36557</v>
      </c>
      <c r="B45" s="19">
        <f t="shared" si="1"/>
        <v>62.621057633776054</v>
      </c>
      <c r="C45" s="21">
        <v>8.3287671232876725E-3</v>
      </c>
      <c r="D45" s="19">
        <f t="shared" si="0"/>
        <v>69.369258771144828</v>
      </c>
      <c r="E45" s="21">
        <v>1.8735427392724713E-2</v>
      </c>
      <c r="F45" s="15"/>
      <c r="S45" s="4"/>
      <c r="U45" s="7"/>
    </row>
    <row r="46" spans="1:21" x14ac:dyDescent="0.4">
      <c r="A46" s="18">
        <v>36586</v>
      </c>
      <c r="B46" s="19">
        <f t="shared" si="1"/>
        <v>71.036653134070477</v>
      </c>
      <c r="C46" s="21">
        <v>-5.7153743570205195E-3</v>
      </c>
      <c r="D46" s="19">
        <f t="shared" si="0"/>
        <v>69.37496278699652</v>
      </c>
      <c r="E46" s="21">
        <v>8.2226853115319187E-5</v>
      </c>
      <c r="F46" s="15"/>
      <c r="S46" s="4"/>
      <c r="U46" s="7"/>
    </row>
    <row r="47" spans="1:21" x14ac:dyDescent="0.4">
      <c r="A47" s="18">
        <v>36617</v>
      </c>
      <c r="B47" s="19">
        <f t="shared" si="1"/>
        <v>68.739177392918961</v>
      </c>
      <c r="C47" s="21">
        <v>-1.4826375341396747E-2</v>
      </c>
      <c r="D47" s="19">
        <f t="shared" si="0"/>
        <v>67.234230415977109</v>
      </c>
      <c r="E47" s="21">
        <v>-3.0857420098258648E-2</v>
      </c>
      <c r="F47" s="15"/>
      <c r="S47" s="4"/>
      <c r="U47" s="7"/>
    </row>
    <row r="48" spans="1:21" x14ac:dyDescent="0.4">
      <c r="A48" s="18">
        <v>36647</v>
      </c>
      <c r="B48" s="19">
        <f t="shared" si="1"/>
        <v>71.038570291875672</v>
      </c>
      <c r="C48" s="21">
        <v>8.1128066447748726E-3</v>
      </c>
      <c r="D48" s="19">
        <f t="shared" si="0"/>
        <v>67.289618259485664</v>
      </c>
      <c r="E48" s="21">
        <v>8.238042313546412E-4</v>
      </c>
      <c r="F48" s="15"/>
      <c r="S48" s="4"/>
      <c r="U48" s="7"/>
    </row>
    <row r="49" spans="1:21" x14ac:dyDescent="0.4">
      <c r="A49" s="18">
        <v>36678</v>
      </c>
      <c r="B49" s="19">
        <f t="shared" si="1"/>
        <v>68.90650632137033</v>
      </c>
      <c r="C49" s="21">
        <v>-5.0117924528302327E-3</v>
      </c>
      <c r="D49" s="19">
        <f t="shared" si="0"/>
        <v>67.045508005228953</v>
      </c>
      <c r="E49" s="21">
        <v>-3.6277550767990219E-3</v>
      </c>
      <c r="F49" s="15"/>
      <c r="S49" s="4"/>
      <c r="U49" s="7"/>
    </row>
    <row r="50" spans="1:21" x14ac:dyDescent="0.4">
      <c r="A50" s="18">
        <v>36708</v>
      </c>
      <c r="B50" s="19">
        <f t="shared" si="1"/>
        <v>68.157909635336082</v>
      </c>
      <c r="C50" s="21">
        <v>5.1184263348054149E-3</v>
      </c>
      <c r="D50" s="19">
        <f t="shared" si="0"/>
        <v>67.088569205513224</v>
      </c>
      <c r="E50" s="21">
        <v>6.4226823787971732E-4</v>
      </c>
      <c r="F50" s="15"/>
      <c r="S50" s="4"/>
      <c r="U50" s="7"/>
    </row>
    <row r="51" spans="1:21" x14ac:dyDescent="0.4">
      <c r="A51" s="18">
        <v>36739</v>
      </c>
      <c r="B51" s="19">
        <f t="shared" si="1"/>
        <v>67.75908342841096</v>
      </c>
      <c r="C51" s="21">
        <v>-1.6044925792217946E-3</v>
      </c>
      <c r="D51" s="19">
        <f t="shared" si="0"/>
        <v>67.430970268854551</v>
      </c>
      <c r="E51" s="21">
        <v>5.1037168834595636E-3</v>
      </c>
      <c r="F51" s="15"/>
      <c r="S51" s="4"/>
      <c r="U51" s="7"/>
    </row>
    <row r="52" spans="1:21" x14ac:dyDescent="0.4">
      <c r="A52" s="18">
        <v>36770</v>
      </c>
      <c r="B52" s="19">
        <f t="shared" si="1"/>
        <v>66.486794766021774</v>
      </c>
      <c r="C52" s="21">
        <v>-2.2024226649314249E-2</v>
      </c>
      <c r="D52" s="19">
        <f t="shared" si="0"/>
        <v>67.148400694696264</v>
      </c>
      <c r="E52" s="21">
        <v>-4.1905013828461568E-3</v>
      </c>
      <c r="F52" s="15"/>
      <c r="S52" s="4"/>
      <c r="U52" s="7"/>
    </row>
    <row r="53" spans="1:21" x14ac:dyDescent="0.4">
      <c r="A53" s="18">
        <v>36800</v>
      </c>
      <c r="B53" s="19">
        <f t="shared" si="1"/>
        <v>66.084538898108576</v>
      </c>
      <c r="C53" s="21">
        <v>-9.4868917678262443E-3</v>
      </c>
      <c r="D53" s="19">
        <f t="shared" si="0"/>
        <v>67.173584496625267</v>
      </c>
      <c r="E53" s="21">
        <v>3.7504693586831728E-4</v>
      </c>
      <c r="F53" s="15"/>
      <c r="S53" s="4"/>
      <c r="U53" s="7"/>
    </row>
    <row r="54" spans="1:21" x14ac:dyDescent="0.4">
      <c r="A54" s="18">
        <v>36831</v>
      </c>
      <c r="B54" s="19">
        <f t="shared" si="1"/>
        <v>67.641405124748076</v>
      </c>
      <c r="C54" s="21">
        <v>-2.6542605288932375E-2</v>
      </c>
      <c r="D54" s="19">
        <f t="shared" si="0"/>
        <v>67.424522416326496</v>
      </c>
      <c r="E54" s="21">
        <v>3.7356636776444407E-3</v>
      </c>
      <c r="F54" s="15"/>
      <c r="S54" s="4"/>
      <c r="U54" s="7"/>
    </row>
    <row r="55" spans="1:21" x14ac:dyDescent="0.4">
      <c r="A55" s="18">
        <v>36861</v>
      </c>
      <c r="B55" s="19">
        <f t="shared" si="1"/>
        <v>69.714554729371642</v>
      </c>
      <c r="C55" s="21">
        <v>-2.1024464831804313E-2</v>
      </c>
      <c r="D55" s="19">
        <f t="shared" si="0"/>
        <v>68.928060550334308</v>
      </c>
      <c r="E55" s="21">
        <v>2.2299574103378905E-2</v>
      </c>
      <c r="F55" s="15"/>
      <c r="S55" s="4"/>
      <c r="U55" s="7"/>
    </row>
    <row r="56" spans="1:21" x14ac:dyDescent="0.4">
      <c r="A56" s="18">
        <v>36892</v>
      </c>
      <c r="B56" s="19">
        <f t="shared" si="1"/>
        <v>60.13767490434789</v>
      </c>
      <c r="C56" s="21">
        <v>4.7754405912450171E-3</v>
      </c>
      <c r="D56" s="19">
        <f t="shared" si="0"/>
        <v>68.219705667796717</v>
      </c>
      <c r="E56" s="21">
        <v>-1.0276727313694334E-2</v>
      </c>
      <c r="F56" s="15"/>
      <c r="S56" s="4"/>
      <c r="U56" s="7"/>
    </row>
    <row r="57" spans="1:21" x14ac:dyDescent="0.4">
      <c r="A57" s="18">
        <v>36923</v>
      </c>
      <c r="B57" s="19">
        <f t="shared" si="1"/>
        <v>60.776659566310194</v>
      </c>
      <c r="C57" s="21">
        <v>-2.9453320291272789E-2</v>
      </c>
      <c r="D57" s="19">
        <f t="shared" si="0"/>
        <v>67.576826514791904</v>
      </c>
      <c r="E57" s="21">
        <v>-9.4236576764987756E-3</v>
      </c>
      <c r="F57" s="15"/>
      <c r="S57" s="4"/>
      <c r="U57" s="7"/>
    </row>
    <row r="58" spans="1:21" x14ac:dyDescent="0.4">
      <c r="A58" s="18">
        <v>36951</v>
      </c>
      <c r="B58" s="19">
        <f t="shared" si="1"/>
        <v>68.675116571747964</v>
      </c>
      <c r="C58" s="21">
        <v>-3.3243916459091749E-2</v>
      </c>
      <c r="D58" s="19">
        <f t="shared" si="0"/>
        <v>67.62259475494362</v>
      </c>
      <c r="E58" s="21">
        <v>6.772771453198434E-4</v>
      </c>
      <c r="F58" s="15"/>
      <c r="S58" s="4"/>
      <c r="U58" s="7"/>
    </row>
    <row r="59" spans="1:21" x14ac:dyDescent="0.4">
      <c r="A59" s="18">
        <v>36982</v>
      </c>
      <c r="B59" s="19">
        <f t="shared" si="1"/>
        <v>68.623477787406131</v>
      </c>
      <c r="C59" s="21">
        <v>-1.6831683168316847E-3</v>
      </c>
      <c r="D59" s="19">
        <f t="shared" si="0"/>
        <v>66.873277003796346</v>
      </c>
      <c r="E59" s="21">
        <v>-1.108087842329486E-2</v>
      </c>
      <c r="F59" s="15"/>
      <c r="S59" s="4"/>
      <c r="U59" s="7"/>
    </row>
    <row r="60" spans="1:21" x14ac:dyDescent="0.4">
      <c r="A60" s="18">
        <v>37012</v>
      </c>
      <c r="B60" s="19">
        <f t="shared" si="1"/>
        <v>71.446916164409927</v>
      </c>
      <c r="C60" s="21">
        <v>5.7482276298141954E-3</v>
      </c>
      <c r="D60" s="19">
        <f t="shared" si="0"/>
        <v>66.91748267447862</v>
      </c>
      <c r="E60" s="21">
        <v>6.6103640591386181E-4</v>
      </c>
      <c r="F60" s="15"/>
      <c r="S60" s="4"/>
      <c r="U60" s="7"/>
    </row>
    <row r="61" spans="1:21" x14ac:dyDescent="0.4">
      <c r="A61" s="18">
        <v>37043</v>
      </c>
      <c r="B61" s="19">
        <f t="shared" si="1"/>
        <v>68.273587300344403</v>
      </c>
      <c r="C61" s="21">
        <v>-9.1851851851852961E-3</v>
      </c>
      <c r="D61" s="19">
        <f t="shared" si="0"/>
        <v>66.305104366049733</v>
      </c>
      <c r="E61" s="21">
        <v>-9.1512454437028268E-3</v>
      </c>
      <c r="F61" s="15"/>
      <c r="S61" s="4"/>
      <c r="U61" s="7"/>
    </row>
    <row r="62" spans="1:21" x14ac:dyDescent="0.4">
      <c r="A62" s="18">
        <v>37073</v>
      </c>
      <c r="B62" s="19">
        <f t="shared" si="1"/>
        <v>66.252346510234318</v>
      </c>
      <c r="C62" s="21">
        <v>-2.7958062905641623E-2</v>
      </c>
      <c r="D62" s="19">
        <f t="shared" si="0"/>
        <v>64.947884238039023</v>
      </c>
      <c r="E62" s="21">
        <v>-2.0469315914472097E-2</v>
      </c>
      <c r="F62" s="15"/>
      <c r="S62" s="4"/>
      <c r="U62" s="7"/>
    </row>
    <row r="63" spans="1:21" x14ac:dyDescent="0.4">
      <c r="A63" s="18">
        <v>37104</v>
      </c>
      <c r="B63" s="19">
        <f t="shared" si="1"/>
        <v>64.757701769920686</v>
      </c>
      <c r="C63" s="21">
        <v>-4.4294897549216561E-2</v>
      </c>
      <c r="D63" s="19">
        <f t="shared" si="0"/>
        <v>64.582915632168181</v>
      </c>
      <c r="E63" s="21">
        <v>-5.6194071624136033E-3</v>
      </c>
      <c r="F63" s="15"/>
      <c r="S63" s="4"/>
      <c r="U63" s="7"/>
    </row>
    <row r="64" spans="1:21" x14ac:dyDescent="0.4">
      <c r="A64" s="18">
        <v>37135</v>
      </c>
      <c r="B64" s="19">
        <f t="shared" si="1"/>
        <v>61.470849659812536</v>
      </c>
      <c r="C64" s="21">
        <v>-7.5442726993551035E-2</v>
      </c>
      <c r="D64" s="19">
        <f t="shared" si="0"/>
        <v>62.448905491389816</v>
      </c>
      <c r="E64" s="21">
        <v>-3.3042951373279839E-2</v>
      </c>
      <c r="F64" s="15"/>
      <c r="S64" s="4"/>
      <c r="U64" s="7"/>
    </row>
    <row r="65" spans="1:21" x14ac:dyDescent="0.4">
      <c r="A65" s="18">
        <v>37165</v>
      </c>
      <c r="B65" s="19">
        <f t="shared" si="1"/>
        <v>61.068647531691894</v>
      </c>
      <c r="C65" s="21">
        <v>-7.5901132852729036E-2</v>
      </c>
      <c r="D65" s="19">
        <f t="shared" si="0"/>
        <v>62.084872757498474</v>
      </c>
      <c r="E65" s="21">
        <v>-5.8292892569835608E-3</v>
      </c>
      <c r="F65" s="15"/>
      <c r="S65" s="4"/>
      <c r="U65" s="7"/>
    </row>
    <row r="66" spans="1:21" x14ac:dyDescent="0.4">
      <c r="A66" s="18">
        <v>37196</v>
      </c>
      <c r="B66" s="19">
        <f t="shared" si="1"/>
        <v>61.70006830274334</v>
      </c>
      <c r="C66" s="21">
        <v>-8.7835798370057394E-2</v>
      </c>
      <c r="D66" s="19">
        <f t="shared" si="0"/>
        <v>61.818453483814324</v>
      </c>
      <c r="E66" s="21">
        <v>-4.2912107547481426E-3</v>
      </c>
      <c r="F66" s="15"/>
      <c r="S66" s="4"/>
      <c r="U66" s="7"/>
    </row>
    <row r="67" spans="1:21" x14ac:dyDescent="0.4">
      <c r="A67" s="18">
        <v>37226</v>
      </c>
      <c r="B67" s="19">
        <f t="shared" si="1"/>
        <v>59.275065569389589</v>
      </c>
      <c r="C67" s="21">
        <v>-0.14974619289340108</v>
      </c>
      <c r="D67" s="19">
        <f t="shared" si="0"/>
        <v>58.817809906505289</v>
      </c>
      <c r="E67" s="21">
        <v>-4.8539609262381211E-2</v>
      </c>
      <c r="F67" s="15"/>
      <c r="S67" s="4"/>
      <c r="U67" s="7"/>
    </row>
    <row r="68" spans="1:21" x14ac:dyDescent="0.4">
      <c r="A68" s="18">
        <v>37257</v>
      </c>
      <c r="B68" s="19">
        <f t="shared" si="1"/>
        <v>50.222478306448721</v>
      </c>
      <c r="C68" s="21">
        <v>-0.16487495756478454</v>
      </c>
      <c r="D68" s="19">
        <f t="shared" si="0"/>
        <v>56.664928839975367</v>
      </c>
      <c r="E68" s="21">
        <v>-3.6602537053862849E-2</v>
      </c>
      <c r="F68" s="15"/>
      <c r="S68" s="4"/>
      <c r="U68" s="7"/>
    </row>
    <row r="69" spans="1:21" x14ac:dyDescent="0.4">
      <c r="A69" s="18">
        <v>37288</v>
      </c>
      <c r="B69" s="19">
        <f t="shared" si="1"/>
        <v>51.207568485657099</v>
      </c>
      <c r="C69" s="21">
        <v>-0.1574468085106383</v>
      </c>
      <c r="D69" s="19">
        <f t="shared" si="0"/>
        <v>57.085564900152093</v>
      </c>
      <c r="E69" s="21">
        <v>7.4232169489636401E-3</v>
      </c>
      <c r="F69" s="15"/>
      <c r="S69" s="4"/>
      <c r="U69" s="7"/>
    </row>
    <row r="70" spans="1:21" x14ac:dyDescent="0.4">
      <c r="A70" s="18">
        <v>37316</v>
      </c>
      <c r="B70" s="19">
        <f t="shared" si="1"/>
        <v>57.200907222826444</v>
      </c>
      <c r="C70" s="21">
        <v>-0.16707957585967692</v>
      </c>
      <c r="D70" s="19">
        <f t="shared" si="0"/>
        <v>56.67157093785346</v>
      </c>
      <c r="E70" s="21">
        <v>-7.2521654646450218E-3</v>
      </c>
      <c r="F70" s="15"/>
      <c r="S70" s="4"/>
      <c r="U70" s="7"/>
    </row>
    <row r="71" spans="1:21" x14ac:dyDescent="0.4">
      <c r="A71" s="18">
        <v>37347</v>
      </c>
      <c r="B71" s="19">
        <f t="shared" si="1"/>
        <v>59.333480050640354</v>
      </c>
      <c r="C71" s="21">
        <v>-0.13537637607854802</v>
      </c>
      <c r="D71" s="19">
        <f t="shared" si="0"/>
        <v>57.524949807248426</v>
      </c>
      <c r="E71" s="21">
        <v>1.5058323869842738E-2</v>
      </c>
      <c r="F71" s="15"/>
      <c r="S71" s="4"/>
      <c r="U71" s="7"/>
    </row>
    <row r="72" spans="1:21" x14ac:dyDescent="0.4">
      <c r="A72" s="18">
        <v>37377</v>
      </c>
      <c r="B72" s="19">
        <f t="shared" si="1"/>
        <v>61.986903450699714</v>
      </c>
      <c r="C72" s="21">
        <v>-0.13240617260430565</v>
      </c>
      <c r="D72" s="19">
        <f t="shared" si="0"/>
        <v>57.444341510421893</v>
      </c>
      <c r="E72" s="21">
        <v>-1.4012753960955804E-3</v>
      </c>
      <c r="F72" s="15"/>
      <c r="S72" s="4"/>
      <c r="U72" s="7"/>
    </row>
    <row r="73" spans="1:21" x14ac:dyDescent="0.4">
      <c r="A73" s="18">
        <v>37408</v>
      </c>
      <c r="B73" s="19">
        <f t="shared" si="1"/>
        <v>58.875080117153061</v>
      </c>
      <c r="C73" s="21">
        <v>-0.13765948963317376</v>
      </c>
      <c r="D73" s="19">
        <f t="shared" si="0"/>
        <v>56.970211265452818</v>
      </c>
      <c r="E73" s="21">
        <v>-8.2537327872939104E-3</v>
      </c>
      <c r="F73" s="15"/>
      <c r="S73" s="4"/>
      <c r="U73" s="7"/>
    </row>
    <row r="74" spans="1:21" x14ac:dyDescent="0.4">
      <c r="A74" s="18">
        <v>37438</v>
      </c>
      <c r="B74" s="19">
        <f t="shared" si="1"/>
        <v>59.276624355843957</v>
      </c>
      <c r="C74" s="21">
        <v>-0.10529019003595275</v>
      </c>
      <c r="D74" s="19">
        <f t="shared" ref="D74:D137" si="2">+D73*(1+E74)</f>
        <v>57.88455725330752</v>
      </c>
      <c r="E74" s="21">
        <v>1.6049545324561043E-2</v>
      </c>
      <c r="F74" s="15"/>
      <c r="S74" s="4"/>
      <c r="U74" s="7"/>
    </row>
    <row r="75" spans="1:21" x14ac:dyDescent="0.4">
      <c r="A75" s="18">
        <v>37469</v>
      </c>
      <c r="B75" s="19">
        <f t="shared" si="1"/>
        <v>57.489049590175512</v>
      </c>
      <c r="C75" s="21">
        <v>-0.11224382553862333</v>
      </c>
      <c r="D75" s="19">
        <f t="shared" si="2"/>
        <v>57.7803292757592</v>
      </c>
      <c r="E75" s="21">
        <v>-1.8006180317180487E-3</v>
      </c>
      <c r="F75" s="15"/>
      <c r="S75" s="4"/>
      <c r="U75" s="7"/>
    </row>
    <row r="76" spans="1:21" x14ac:dyDescent="0.4">
      <c r="A76" s="18">
        <v>37500</v>
      </c>
      <c r="B76" s="19">
        <f t="shared" si="1"/>
        <v>56.917705458925184</v>
      </c>
      <c r="C76" s="21">
        <v>-7.4069973427812186E-2</v>
      </c>
      <c r="D76" s="19">
        <f t="shared" si="2"/>
        <v>58.048569887498388</v>
      </c>
      <c r="E76" s="21">
        <v>4.6424209605833155E-3</v>
      </c>
      <c r="F76" s="15"/>
      <c r="S76" s="4"/>
      <c r="U76" s="7"/>
    </row>
    <row r="77" spans="1:21" x14ac:dyDescent="0.4">
      <c r="A77" s="18">
        <v>37530</v>
      </c>
      <c r="B77" s="19">
        <f t="shared" si="1"/>
        <v>57.148493627952391</v>
      </c>
      <c r="C77" s="21">
        <v>-6.4192577733199641E-2</v>
      </c>
      <c r="D77" s="19">
        <f t="shared" si="2"/>
        <v>58.306690654510078</v>
      </c>
      <c r="E77" s="21">
        <v>4.4466343875817493E-3</v>
      </c>
      <c r="F77" s="15"/>
      <c r="S77" s="4"/>
      <c r="U77" s="7"/>
    </row>
    <row r="78" spans="1:21" x14ac:dyDescent="0.4">
      <c r="A78" s="18">
        <v>37561</v>
      </c>
      <c r="B78" s="19">
        <f t="shared" si="1"/>
        <v>58.814470579341268</v>
      </c>
      <c r="C78" s="21">
        <v>-4.6768144716523241E-2</v>
      </c>
      <c r="D78" s="19">
        <f t="shared" si="2"/>
        <v>59.300669384230126</v>
      </c>
      <c r="E78" s="21">
        <v>1.7047421463340484E-2</v>
      </c>
      <c r="F78" s="15"/>
      <c r="S78" s="4"/>
      <c r="U78" s="7"/>
    </row>
    <row r="79" spans="1:21" x14ac:dyDescent="0.4">
      <c r="A79" s="18">
        <v>37591</v>
      </c>
      <c r="B79" s="19">
        <f t="shared" si="1"/>
        <v>59.85352487747204</v>
      </c>
      <c r="C79" s="21">
        <v>9.7588978185993991E-3</v>
      </c>
      <c r="D79" s="19">
        <f t="shared" si="2"/>
        <v>59.71334357078517</v>
      </c>
      <c r="E79" s="21">
        <v>6.9590139679736041E-3</v>
      </c>
      <c r="F79" s="15"/>
      <c r="S79" s="4"/>
      <c r="U79" s="7"/>
    </row>
    <row r="80" spans="1:21" x14ac:dyDescent="0.4">
      <c r="A80" s="18">
        <v>37622</v>
      </c>
      <c r="B80" s="19">
        <f t="shared" si="1"/>
        <v>52.64513444155655</v>
      </c>
      <c r="C80" s="21">
        <v>4.8238482384823866E-2</v>
      </c>
      <c r="D80" s="19">
        <f t="shared" si="2"/>
        <v>58.963113075300051</v>
      </c>
      <c r="E80" s="21">
        <v>-1.2563866811373336E-2</v>
      </c>
      <c r="F80" s="15"/>
      <c r="S80" s="4"/>
      <c r="U80" s="7"/>
    </row>
    <row r="81" spans="1:21" x14ac:dyDescent="0.4">
      <c r="A81" s="18">
        <v>37653</v>
      </c>
      <c r="B81" s="19">
        <f t="shared" si="1"/>
        <v>54.032015710743181</v>
      </c>
      <c r="C81" s="21">
        <v>5.515683147262096E-2</v>
      </c>
      <c r="D81" s="19">
        <f t="shared" si="2"/>
        <v>60.05298056725411</v>
      </c>
      <c r="E81" s="21">
        <v>1.8483886537032479E-2</v>
      </c>
      <c r="F81" s="15"/>
      <c r="S81" s="4"/>
      <c r="U81" s="7"/>
    </row>
    <row r="82" spans="1:21" x14ac:dyDescent="0.4">
      <c r="A82" s="18">
        <v>37681</v>
      </c>
      <c r="B82" s="19">
        <f t="shared" si="1"/>
        <v>60.542447430608448</v>
      </c>
      <c r="C82" s="21">
        <v>5.8417608566329493E-2</v>
      </c>
      <c r="D82" s="19">
        <f t="shared" si="2"/>
        <v>60.015665149842398</v>
      </c>
      <c r="E82" s="21">
        <v>-6.2137494357872303E-4</v>
      </c>
      <c r="F82" s="15"/>
      <c r="S82" s="4"/>
      <c r="U82" s="7"/>
    </row>
    <row r="83" spans="1:21" x14ac:dyDescent="0.4">
      <c r="A83" s="18">
        <v>37712</v>
      </c>
      <c r="B83" s="19">
        <f t="shared" si="1"/>
        <v>63.491859989954563</v>
      </c>
      <c r="C83" s="21">
        <v>7.008488185363615E-2</v>
      </c>
      <c r="D83" s="19">
        <f t="shared" si="2"/>
        <v>61.311392016818807</v>
      </c>
      <c r="E83" s="21">
        <v>2.1589810989203206E-2</v>
      </c>
      <c r="F83" s="15"/>
      <c r="S83" s="4"/>
      <c r="U83" s="7"/>
    </row>
    <row r="84" spans="1:21" x14ac:dyDescent="0.4">
      <c r="A84" s="18">
        <v>37742</v>
      </c>
      <c r="B84" s="19">
        <f t="shared" si="1"/>
        <v>66.485513813118743</v>
      </c>
      <c r="C84" s="21">
        <v>7.2573561703996425E-2</v>
      </c>
      <c r="D84" s="19">
        <f t="shared" si="2"/>
        <v>61.046840323476637</v>
      </c>
      <c r="E84" s="21">
        <v>-4.3148864287667621E-3</v>
      </c>
      <c r="F84" s="15"/>
      <c r="S84" s="4"/>
      <c r="U84" s="7"/>
    </row>
    <row r="85" spans="1:21" x14ac:dyDescent="0.4">
      <c r="A85" s="18">
        <v>37773</v>
      </c>
      <c r="B85" s="19">
        <f t="shared" ref="B85:B148" si="3">+B73*(1+C85)</f>
        <v>64.176627615854045</v>
      </c>
      <c r="C85" s="21">
        <v>9.004739336492884E-2</v>
      </c>
      <c r="D85" s="19">
        <f t="shared" si="2"/>
        <v>61.746186723875226</v>
      </c>
      <c r="E85" s="21">
        <v>1.1455898400193565E-2</v>
      </c>
      <c r="F85" s="15"/>
      <c r="S85" s="4"/>
      <c r="U85" s="7"/>
    </row>
    <row r="86" spans="1:21" x14ac:dyDescent="0.4">
      <c r="A86" s="18">
        <v>37803</v>
      </c>
      <c r="B86" s="19">
        <f t="shared" si="3"/>
        <v>64.925257905252735</v>
      </c>
      <c r="C86" s="21">
        <v>9.5292766934558015E-2</v>
      </c>
      <c r="D86" s="19">
        <f t="shared" si="2"/>
        <v>63.558281492711842</v>
      </c>
      <c r="E86" s="21">
        <v>2.9347476580864562E-2</v>
      </c>
      <c r="F86" s="15"/>
      <c r="S86" s="4"/>
      <c r="U86" s="7"/>
    </row>
    <row r="87" spans="1:21" x14ac:dyDescent="0.4">
      <c r="A87" s="18">
        <v>37834</v>
      </c>
      <c r="B87" s="19">
        <f t="shared" si="3"/>
        <v>62.566216749435725</v>
      </c>
      <c r="C87" s="21">
        <v>8.8315378240795717E-2</v>
      </c>
      <c r="D87" s="19">
        <f t="shared" si="2"/>
        <v>63.406794316497376</v>
      </c>
      <c r="E87" s="21">
        <v>-2.3834372587911989E-3</v>
      </c>
      <c r="F87" s="15"/>
      <c r="S87" s="4"/>
      <c r="U87" s="7"/>
    </row>
    <row r="88" spans="1:21" x14ac:dyDescent="0.4">
      <c r="A88" s="18">
        <v>37865</v>
      </c>
      <c r="B88" s="19">
        <f t="shared" si="3"/>
        <v>63.778048290755457</v>
      </c>
      <c r="C88" s="21">
        <v>0.1205309099605405</v>
      </c>
      <c r="D88" s="19">
        <f t="shared" si="2"/>
        <v>65.316641116651198</v>
      </c>
      <c r="E88" s="21">
        <v>3.0120538670047825E-2</v>
      </c>
      <c r="F88" s="15"/>
      <c r="S88" s="4"/>
      <c r="U88" s="7"/>
    </row>
    <row r="89" spans="1:21" x14ac:dyDescent="0.4">
      <c r="A89" s="18">
        <v>37895</v>
      </c>
      <c r="B89" s="19">
        <f t="shared" si="3"/>
        <v>64.41030650171983</v>
      </c>
      <c r="C89" s="21">
        <v>0.12706919137787298</v>
      </c>
      <c r="D89" s="19">
        <f t="shared" si="2"/>
        <v>66.096103861209073</v>
      </c>
      <c r="E89" s="21">
        <v>1.1933601165525332E-2</v>
      </c>
      <c r="F89" s="15"/>
      <c r="S89" s="4"/>
      <c r="U89" s="7"/>
    </row>
    <row r="90" spans="1:21" x14ac:dyDescent="0.4">
      <c r="A90" s="18">
        <v>37926</v>
      </c>
      <c r="B90" s="19">
        <f t="shared" si="3"/>
        <v>65.102895806755214</v>
      </c>
      <c r="C90" s="21">
        <v>0.10691969451515848</v>
      </c>
      <c r="D90" s="19">
        <f t="shared" si="2"/>
        <v>66.047059352005235</v>
      </c>
      <c r="E90" s="21">
        <v>-7.4201815748209388E-4</v>
      </c>
      <c r="F90" s="15"/>
      <c r="S90" s="4"/>
      <c r="U90" s="7"/>
    </row>
    <row r="91" spans="1:21" x14ac:dyDescent="0.4">
      <c r="A91" s="18">
        <v>37956</v>
      </c>
      <c r="B91" s="19">
        <f t="shared" si="3"/>
        <v>66.8835068215799</v>
      </c>
      <c r="C91" s="21">
        <v>0.11745309835133599</v>
      </c>
      <c r="D91" s="19">
        <f t="shared" si="2"/>
        <v>67.203986238927897</v>
      </c>
      <c r="E91" s="21">
        <v>1.75167054865637E-2</v>
      </c>
      <c r="F91" s="15"/>
      <c r="S91" s="4"/>
      <c r="U91" s="7"/>
    </row>
    <row r="92" spans="1:21" x14ac:dyDescent="0.4">
      <c r="A92" s="18">
        <v>37987</v>
      </c>
      <c r="B92" s="19">
        <f t="shared" si="3"/>
        <v>63.036696009842075</v>
      </c>
      <c r="C92" s="21">
        <v>0.19738883143743524</v>
      </c>
      <c r="D92" s="19">
        <f t="shared" si="2"/>
        <v>69.886614636025499</v>
      </c>
      <c r="E92" s="21">
        <v>3.9917697553834897E-2</v>
      </c>
      <c r="F92" s="15"/>
      <c r="S92" s="4"/>
      <c r="U92" s="7"/>
    </row>
    <row r="93" spans="1:21" x14ac:dyDescent="0.4">
      <c r="A93" s="18">
        <v>38018</v>
      </c>
      <c r="B93" s="19">
        <f t="shared" si="3"/>
        <v>61.382384392894913</v>
      </c>
      <c r="C93" s="21">
        <v>0.13603728429273199</v>
      </c>
      <c r="D93" s="19">
        <f t="shared" si="2"/>
        <v>67.82308512916822</v>
      </c>
      <c r="E93" s="21">
        <v>-2.95268202302299E-2</v>
      </c>
      <c r="F93" s="15"/>
      <c r="S93" s="4"/>
      <c r="U93" s="7"/>
    </row>
    <row r="94" spans="1:21" x14ac:dyDescent="0.4">
      <c r="A94" s="18">
        <v>38047</v>
      </c>
      <c r="B94" s="19">
        <f t="shared" si="3"/>
        <v>69.335257916258854</v>
      </c>
      <c r="C94" s="21">
        <v>0.14523381294964022</v>
      </c>
      <c r="D94" s="19">
        <f t="shared" si="2"/>
        <v>68.38768428454695</v>
      </c>
      <c r="E94" s="21">
        <v>8.3245867436354537E-3</v>
      </c>
      <c r="F94" s="15"/>
      <c r="S94" s="4"/>
      <c r="U94" s="7"/>
    </row>
    <row r="95" spans="1:21" x14ac:dyDescent="0.4">
      <c r="A95" s="18">
        <v>38078</v>
      </c>
      <c r="B95" s="19">
        <f t="shared" si="3"/>
        <v>69.807697279125719</v>
      </c>
      <c r="C95" s="21">
        <v>9.9474756136777698E-2</v>
      </c>
      <c r="D95" s="19">
        <f t="shared" si="2"/>
        <v>67.422263584061682</v>
      </c>
      <c r="E95" s="21">
        <v>-1.4116879531530069E-2</v>
      </c>
      <c r="F95" s="15"/>
      <c r="S95" s="4"/>
      <c r="U95" s="7"/>
    </row>
    <row r="96" spans="1:21" x14ac:dyDescent="0.4">
      <c r="A96" s="18">
        <v>38108</v>
      </c>
      <c r="B96" s="19">
        <f t="shared" si="3"/>
        <v>74.781740790106326</v>
      </c>
      <c r="C96" s="21">
        <v>0.12478247517657892</v>
      </c>
      <c r="D96" s="19">
        <f t="shared" si="2"/>
        <v>68.043033875869071</v>
      </c>
      <c r="E96" s="21">
        <v>9.2072003935823599E-3</v>
      </c>
      <c r="F96" s="15"/>
      <c r="S96" s="4"/>
      <c r="U96" s="7"/>
    </row>
    <row r="97" spans="1:21" x14ac:dyDescent="0.4">
      <c r="A97" s="18">
        <v>38139</v>
      </c>
      <c r="B97" s="19">
        <f t="shared" si="3"/>
        <v>71.907767485590014</v>
      </c>
      <c r="C97" s="21">
        <v>0.12046659597030751</v>
      </c>
      <c r="D97" s="19">
        <f t="shared" si="2"/>
        <v>68.662835842670901</v>
      </c>
      <c r="E97" s="21">
        <v>9.1089701839652815E-3</v>
      </c>
      <c r="F97" s="15"/>
      <c r="S97" s="4"/>
      <c r="U97" s="7"/>
    </row>
    <row r="98" spans="1:21" x14ac:dyDescent="0.4">
      <c r="A98" s="18">
        <v>38169</v>
      </c>
      <c r="B98" s="19">
        <f t="shared" si="3"/>
        <v>68.811245563942393</v>
      </c>
      <c r="C98" s="21">
        <v>5.9853249475890991E-2</v>
      </c>
      <c r="D98" s="19">
        <f t="shared" si="2"/>
        <v>67.83877777018364</v>
      </c>
      <c r="E98" s="21">
        <v>-1.2001515264756235E-2</v>
      </c>
      <c r="F98" s="15"/>
      <c r="S98" s="4"/>
      <c r="U98" s="7"/>
    </row>
    <row r="99" spans="1:21" x14ac:dyDescent="0.4">
      <c r="A99" s="18">
        <v>38200</v>
      </c>
      <c r="B99" s="19">
        <f t="shared" si="3"/>
        <v>66.942380936304758</v>
      </c>
      <c r="C99" s="21">
        <v>6.994452300663534E-2</v>
      </c>
      <c r="D99" s="19">
        <f t="shared" si="2"/>
        <v>68.173876305650097</v>
      </c>
      <c r="E99" s="21">
        <v>4.9396310853604408E-3</v>
      </c>
      <c r="F99" s="15"/>
      <c r="S99" s="4"/>
      <c r="U99" s="7"/>
    </row>
    <row r="100" spans="1:21" x14ac:dyDescent="0.4">
      <c r="A100" s="18">
        <v>38231</v>
      </c>
      <c r="B100" s="19">
        <f t="shared" si="3"/>
        <v>66.759030592681711</v>
      </c>
      <c r="C100" s="21">
        <v>4.6739942375413568E-2</v>
      </c>
      <c r="D100" s="19">
        <f t="shared" si="2"/>
        <v>68.859156748562512</v>
      </c>
      <c r="E100" s="21">
        <v>1.0051950689147215E-2</v>
      </c>
      <c r="F100" s="15"/>
      <c r="S100" s="4"/>
      <c r="U100" s="7"/>
    </row>
    <row r="101" spans="1:21" x14ac:dyDescent="0.4">
      <c r="A101" s="18">
        <v>38261</v>
      </c>
      <c r="B101" s="19">
        <f t="shared" si="3"/>
        <v>66.588169781575104</v>
      </c>
      <c r="C101" s="21">
        <v>3.3812341504649179E-2</v>
      </c>
      <c r="D101" s="19">
        <f t="shared" si="2"/>
        <v>68.914714618629006</v>
      </c>
      <c r="E101" s="21">
        <v>8.068334363919849E-4</v>
      </c>
      <c r="F101" s="15"/>
      <c r="S101" s="4"/>
      <c r="U101" s="7"/>
    </row>
    <row r="102" spans="1:21" x14ac:dyDescent="0.4">
      <c r="A102" s="18">
        <v>38292</v>
      </c>
      <c r="B102" s="19">
        <f t="shared" si="3"/>
        <v>68.14502359534184</v>
      </c>
      <c r="C102" s="21">
        <v>4.6727994982228793E-2</v>
      </c>
      <c r="D102" s="19">
        <f t="shared" si="2"/>
        <v>69.387902676897298</v>
      </c>
      <c r="E102" s="21">
        <v>6.8662848114062758E-3</v>
      </c>
      <c r="F102" s="15"/>
      <c r="S102" s="4"/>
      <c r="U102" s="7"/>
    </row>
    <row r="103" spans="1:21" x14ac:dyDescent="0.4">
      <c r="A103" s="18">
        <v>38322</v>
      </c>
      <c r="B103" s="19">
        <f t="shared" si="3"/>
        <v>69.197344053909688</v>
      </c>
      <c r="C103" s="21">
        <v>3.4595034595034546E-2</v>
      </c>
      <c r="D103" s="19">
        <f t="shared" si="2"/>
        <v>70.016223619777051</v>
      </c>
      <c r="E103" s="21">
        <v>9.055194329846028E-3</v>
      </c>
      <c r="F103" s="15"/>
      <c r="S103" s="4"/>
      <c r="U103" s="7"/>
    </row>
    <row r="104" spans="1:21" x14ac:dyDescent="0.4">
      <c r="A104" s="18">
        <v>38353</v>
      </c>
      <c r="B104" s="19">
        <f t="shared" si="3"/>
        <v>66.910033194481386</v>
      </c>
      <c r="C104" s="21">
        <v>6.1445751916225921E-2</v>
      </c>
      <c r="D104" s="19">
        <f t="shared" si="2"/>
        <v>73.372783849166225</v>
      </c>
      <c r="E104" s="21">
        <v>4.7939749615988569E-2</v>
      </c>
      <c r="F104" s="15"/>
      <c r="S104" s="4"/>
      <c r="U104" s="7"/>
    </row>
    <row r="105" spans="1:21" x14ac:dyDescent="0.4">
      <c r="A105" s="18">
        <v>38384</v>
      </c>
      <c r="B105" s="19">
        <f t="shared" si="3"/>
        <v>65.939320322261096</v>
      </c>
      <c r="C105" s="21">
        <v>7.4238496507373464E-2</v>
      </c>
      <c r="D105" s="19">
        <f t="shared" si="2"/>
        <v>72.467602900411819</v>
      </c>
      <c r="E105" s="21">
        <v>-1.2336739881850467E-2</v>
      </c>
      <c r="F105" s="15"/>
      <c r="S105" s="4"/>
      <c r="U105" s="7"/>
    </row>
    <row r="106" spans="1:21" x14ac:dyDescent="0.4">
      <c r="A106" s="18">
        <v>38412</v>
      </c>
      <c r="B106" s="19">
        <f t="shared" si="3"/>
        <v>73.589018184022734</v>
      </c>
      <c r="C106" s="21">
        <v>6.1350608559089137E-2</v>
      </c>
      <c r="D106" s="19">
        <f t="shared" si="2"/>
        <v>72.211681020842136</v>
      </c>
      <c r="E106" s="21">
        <v>-3.5315350491360586E-3</v>
      </c>
      <c r="F106" s="15"/>
      <c r="S106" s="4"/>
      <c r="U106" s="7"/>
    </row>
    <row r="107" spans="1:21" x14ac:dyDescent="0.4">
      <c r="A107" s="18">
        <v>38443</v>
      </c>
      <c r="B107" s="19">
        <f t="shared" si="3"/>
        <v>75.590976089980458</v>
      </c>
      <c r="C107" s="21">
        <v>8.2845861362971673E-2</v>
      </c>
      <c r="D107" s="19">
        <f t="shared" si="2"/>
        <v>72.959900386093878</v>
      </c>
      <c r="E107" s="21">
        <v>1.0361472751697631E-2</v>
      </c>
      <c r="F107" s="15"/>
      <c r="S107" s="4"/>
      <c r="U107" s="7"/>
    </row>
    <row r="108" spans="1:21" x14ac:dyDescent="0.4">
      <c r="A108" s="18">
        <v>38473</v>
      </c>
      <c r="B108" s="19">
        <f t="shared" si="3"/>
        <v>81.52251028096552</v>
      </c>
      <c r="C108" s="21">
        <v>9.0139242810338471E-2</v>
      </c>
      <c r="D108" s="19">
        <f t="shared" si="2"/>
        <v>73.573948365840607</v>
      </c>
      <c r="E108" s="21">
        <v>8.4162392834594701E-3</v>
      </c>
      <c r="F108" s="15"/>
      <c r="S108" s="4"/>
      <c r="U108" s="7"/>
    </row>
    <row r="109" spans="1:21" x14ac:dyDescent="0.4">
      <c r="A109" s="18">
        <v>38504</v>
      </c>
      <c r="B109" s="19">
        <f t="shared" si="3"/>
        <v>77.080145059354749</v>
      </c>
      <c r="C109" s="21">
        <v>7.1930721181147073E-2</v>
      </c>
      <c r="D109" s="19">
        <f t="shared" si="2"/>
        <v>73.209268315420104</v>
      </c>
      <c r="E109" s="21">
        <v>-4.9566464559868129E-3</v>
      </c>
      <c r="F109" s="15"/>
      <c r="S109" s="4"/>
      <c r="U109" s="7"/>
    </row>
    <row r="110" spans="1:21" x14ac:dyDescent="0.4">
      <c r="A110" s="18">
        <v>38534</v>
      </c>
      <c r="B110" s="19">
        <f t="shared" si="3"/>
        <v>73.735901237464304</v>
      </c>
      <c r="C110" s="21">
        <v>7.1567599643952207E-2</v>
      </c>
      <c r="D110" s="19">
        <f t="shared" si="2"/>
        <v>73.244601850037625</v>
      </c>
      <c r="E110" s="21">
        <v>4.8263745056553731E-4</v>
      </c>
      <c r="F110" s="15"/>
      <c r="S110" s="4"/>
      <c r="U110" s="7"/>
    </row>
    <row r="111" spans="1:21" x14ac:dyDescent="0.4">
      <c r="A111" s="18">
        <v>38565</v>
      </c>
      <c r="B111" s="19">
        <f t="shared" si="3"/>
        <v>73.117944888906791</v>
      </c>
      <c r="C111" s="21">
        <v>9.2251931679544485E-2</v>
      </c>
      <c r="D111" s="19">
        <f t="shared" si="2"/>
        <v>74.547223031274498</v>
      </c>
      <c r="E111" s="21">
        <v>1.7784534946396313E-2</v>
      </c>
      <c r="F111" s="15"/>
      <c r="S111" s="4"/>
      <c r="U111" s="7"/>
    </row>
    <row r="112" spans="1:21" x14ac:dyDescent="0.4">
      <c r="A112" s="18">
        <v>38596</v>
      </c>
      <c r="B112" s="19">
        <f t="shared" si="3"/>
        <v>71.659071295690481</v>
      </c>
      <c r="C112" s="21">
        <v>7.3398919359771497E-2</v>
      </c>
      <c r="D112" s="19">
        <f t="shared" si="2"/>
        <v>74.579972595781626</v>
      </c>
      <c r="E112" s="21">
        <v>4.3931300423349917E-4</v>
      </c>
      <c r="F112" s="15"/>
      <c r="S112" s="4"/>
      <c r="U112" s="7"/>
    </row>
    <row r="113" spans="1:21" x14ac:dyDescent="0.4">
      <c r="A113" s="18">
        <v>38626</v>
      </c>
      <c r="B113" s="19">
        <f t="shared" si="3"/>
        <v>72.396463090721639</v>
      </c>
      <c r="C113" s="21">
        <v>8.7227105478332012E-2</v>
      </c>
      <c r="D113" s="19">
        <f t="shared" si="2"/>
        <v>75.420067139618254</v>
      </c>
      <c r="E113" s="21">
        <v>1.126434503254492E-2</v>
      </c>
      <c r="F113" s="15"/>
      <c r="S113" s="4"/>
      <c r="U113" s="7"/>
    </row>
    <row r="114" spans="1:21" x14ac:dyDescent="0.4">
      <c r="A114" s="18">
        <v>38657</v>
      </c>
      <c r="B114" s="19">
        <f t="shared" si="3"/>
        <v>75.231071589696171</v>
      </c>
      <c r="C114" s="21">
        <v>0.10398481973434537</v>
      </c>
      <c r="D114" s="19">
        <f t="shared" si="2"/>
        <v>76.717622167138074</v>
      </c>
      <c r="E114" s="21">
        <v>1.7204373805684625E-2</v>
      </c>
      <c r="F114" s="15"/>
      <c r="S114" s="4"/>
      <c r="U114" s="7"/>
    </row>
    <row r="115" spans="1:21" x14ac:dyDescent="0.4">
      <c r="A115" s="18">
        <v>38687</v>
      </c>
      <c r="B115" s="19">
        <f t="shared" si="3"/>
        <v>75.969605362757747</v>
      </c>
      <c r="C115" s="21">
        <v>9.7868804091266526E-2</v>
      </c>
      <c r="D115" s="19">
        <f t="shared" si="2"/>
        <v>77.329195723507794</v>
      </c>
      <c r="E115" s="21">
        <v>7.9717480690073561E-3</v>
      </c>
      <c r="F115" s="15"/>
      <c r="S115" s="4"/>
      <c r="U115" s="7"/>
    </row>
    <row r="116" spans="1:21" x14ac:dyDescent="0.4">
      <c r="A116" s="18">
        <v>38718</v>
      </c>
      <c r="B116" s="19">
        <f t="shared" si="3"/>
        <v>72.597545121912418</v>
      </c>
      <c r="C116" s="21">
        <v>8.5002377907953619E-2</v>
      </c>
      <c r="D116" s="19">
        <f t="shared" si="2"/>
        <v>78.83613177684002</v>
      </c>
      <c r="E116" s="21">
        <v>1.9487284708356478E-2</v>
      </c>
      <c r="F116" s="15"/>
      <c r="S116" s="4"/>
      <c r="U116" s="7"/>
    </row>
    <row r="117" spans="1:21" x14ac:dyDescent="0.4">
      <c r="A117" s="18">
        <v>38749</v>
      </c>
      <c r="B117" s="19">
        <f t="shared" si="3"/>
        <v>71.534400545424219</v>
      </c>
      <c r="C117" s="21">
        <v>8.4851954733816459E-2</v>
      </c>
      <c r="D117" s="19">
        <f t="shared" si="2"/>
        <v>78.464152854175282</v>
      </c>
      <c r="E117" s="21">
        <v>-4.718381207714395E-3</v>
      </c>
      <c r="F117" s="15"/>
      <c r="S117" s="4"/>
      <c r="U117" s="7"/>
    </row>
    <row r="118" spans="1:21" x14ac:dyDescent="0.4">
      <c r="A118" s="18">
        <v>38777</v>
      </c>
      <c r="B118" s="19">
        <f t="shared" si="3"/>
        <v>81.012477742569658</v>
      </c>
      <c r="C118" s="21">
        <v>0.1008772741060795</v>
      </c>
      <c r="D118" s="19">
        <f t="shared" si="2"/>
        <v>79.228063154115475</v>
      </c>
      <c r="E118" s="21">
        <v>9.7357872627505948E-3</v>
      </c>
      <c r="F118" s="15"/>
      <c r="S118" s="4"/>
      <c r="U118" s="7"/>
    </row>
    <row r="119" spans="1:21" x14ac:dyDescent="0.4">
      <c r="A119" s="18">
        <v>38808</v>
      </c>
      <c r="B119" s="19">
        <f t="shared" si="3"/>
        <v>82.339325727995188</v>
      </c>
      <c r="C119" s="21">
        <v>8.9274540257050949E-2</v>
      </c>
      <c r="D119" s="19">
        <f t="shared" si="2"/>
        <v>79.330717376869401</v>
      </c>
      <c r="E119" s="21">
        <v>1.2956800742969232E-3</v>
      </c>
      <c r="F119" s="15"/>
      <c r="S119" s="4"/>
      <c r="U119" s="7"/>
    </row>
    <row r="120" spans="1:21" x14ac:dyDescent="0.4">
      <c r="A120" s="18">
        <v>38838</v>
      </c>
      <c r="B120" s="19">
        <f t="shared" si="3"/>
        <v>89.161504576109238</v>
      </c>
      <c r="C120" s="21">
        <v>9.3704110298077126E-2</v>
      </c>
      <c r="D120" s="19">
        <f t="shared" si="2"/>
        <v>80.091701176023378</v>
      </c>
      <c r="E120" s="21">
        <v>9.5925490694712678E-3</v>
      </c>
      <c r="F120" s="15"/>
      <c r="S120" s="4"/>
      <c r="U120" s="7"/>
    </row>
    <row r="121" spans="1:21" x14ac:dyDescent="0.4">
      <c r="A121" s="18">
        <v>38869</v>
      </c>
      <c r="B121" s="19">
        <f t="shared" si="3"/>
        <v>85.615228197411071</v>
      </c>
      <c r="C121" s="21">
        <v>0.11072998281832458</v>
      </c>
      <c r="D121" s="19">
        <f t="shared" si="2"/>
        <v>81.010082216472995</v>
      </c>
      <c r="E121" s="21">
        <v>1.1466619224771213E-2</v>
      </c>
      <c r="F121" s="15"/>
      <c r="S121" s="4"/>
      <c r="U121" s="7"/>
    </row>
    <row r="122" spans="1:21" x14ac:dyDescent="0.4">
      <c r="A122" s="18">
        <v>38899</v>
      </c>
      <c r="B122" s="19">
        <f t="shared" si="3"/>
        <v>81.846862623634038</v>
      </c>
      <c r="C122" s="21">
        <v>0.11000016613411456</v>
      </c>
      <c r="D122" s="19">
        <f t="shared" si="2"/>
        <v>81.652481421819687</v>
      </c>
      <c r="E122" s="21">
        <v>7.929867342068464E-3</v>
      </c>
      <c r="F122" s="15"/>
      <c r="S122" s="4"/>
      <c r="U122" s="7"/>
    </row>
    <row r="123" spans="1:21" x14ac:dyDescent="0.4">
      <c r="A123" s="18">
        <v>38930</v>
      </c>
      <c r="B123" s="19">
        <f t="shared" si="3"/>
        <v>80.269128026870689</v>
      </c>
      <c r="C123" s="21">
        <v>9.7803393528485882E-2</v>
      </c>
      <c r="D123" s="19">
        <f t="shared" si="2"/>
        <v>81.907307191249501</v>
      </c>
      <c r="E123" s="21">
        <v>3.1208576272578892E-3</v>
      </c>
      <c r="F123" s="15"/>
      <c r="S123" s="4"/>
      <c r="U123" s="7"/>
    </row>
    <row r="124" spans="1:21" x14ac:dyDescent="0.4">
      <c r="A124" s="18">
        <v>38961</v>
      </c>
      <c r="B124" s="19">
        <f t="shared" si="3"/>
        <v>78.406640436326867</v>
      </c>
      <c r="C124" s="21">
        <v>9.4162107024713615E-2</v>
      </c>
      <c r="D124" s="19">
        <f t="shared" si="2"/>
        <v>82.082118405288554</v>
      </c>
      <c r="E124" s="21">
        <v>2.1342566375779359E-3</v>
      </c>
      <c r="F124" s="15"/>
      <c r="S124" s="4"/>
      <c r="U124" s="7"/>
    </row>
    <row r="125" spans="1:21" x14ac:dyDescent="0.4">
      <c r="A125" s="18">
        <v>38991</v>
      </c>
      <c r="B125" s="19">
        <f t="shared" si="3"/>
        <v>79.342962196502526</v>
      </c>
      <c r="C125" s="21">
        <v>9.5950807666889348E-2</v>
      </c>
      <c r="D125" s="19">
        <f t="shared" si="2"/>
        <v>82.99607457907905</v>
      </c>
      <c r="E125" s="21">
        <v>1.1134656263106502E-2</v>
      </c>
      <c r="F125" s="15"/>
      <c r="S125" s="4"/>
      <c r="U125" s="7"/>
    </row>
    <row r="126" spans="1:21" x14ac:dyDescent="0.4">
      <c r="A126" s="18">
        <v>39022</v>
      </c>
      <c r="B126" s="19">
        <f t="shared" si="3"/>
        <v>82.053264339389415</v>
      </c>
      <c r="C126" s="21">
        <v>9.0683179244088086E-2</v>
      </c>
      <c r="D126" s="19">
        <f t="shared" si="2"/>
        <v>83.748254893914535</v>
      </c>
      <c r="E126" s="21">
        <v>9.0628420518708008E-3</v>
      </c>
      <c r="F126" s="15"/>
      <c r="S126" s="4"/>
      <c r="U126" s="7"/>
    </row>
    <row r="127" spans="1:21" x14ac:dyDescent="0.4">
      <c r="A127" s="18">
        <v>39052</v>
      </c>
      <c r="B127" s="19">
        <f t="shared" si="3"/>
        <v>82.377233145405143</v>
      </c>
      <c r="C127" s="21">
        <v>8.4344623774873284E-2</v>
      </c>
      <c r="D127" s="19">
        <f t="shared" si="2"/>
        <v>84.20024026317931</v>
      </c>
      <c r="E127" s="21">
        <v>5.3969526868029583E-3</v>
      </c>
      <c r="F127" s="15"/>
      <c r="S127" s="4"/>
      <c r="U127" s="7"/>
    </row>
    <row r="128" spans="1:21" x14ac:dyDescent="0.4">
      <c r="A128" s="18">
        <v>39083</v>
      </c>
      <c r="B128" s="19">
        <f t="shared" si="3"/>
        <v>78.961372813442566</v>
      </c>
      <c r="C128" s="21">
        <v>8.7658992888029807E-2</v>
      </c>
      <c r="D128" s="19">
        <f t="shared" si="2"/>
        <v>85.188250914479241</v>
      </c>
      <c r="E128" s="21">
        <v>1.173405976291475E-2</v>
      </c>
      <c r="F128" s="15"/>
      <c r="S128" s="4"/>
      <c r="U128" s="7"/>
    </row>
    <row r="129" spans="1:21" x14ac:dyDescent="0.4">
      <c r="A129" s="18">
        <v>39114</v>
      </c>
      <c r="B129" s="19">
        <f t="shared" si="3"/>
        <v>78.001363806332165</v>
      </c>
      <c r="C129" s="21">
        <v>9.0403543072978376E-2</v>
      </c>
      <c r="D129" s="19">
        <f t="shared" si="2"/>
        <v>85.589652945743978</v>
      </c>
      <c r="E129" s="21">
        <v>4.7119412237692782E-3</v>
      </c>
      <c r="F129" s="15"/>
      <c r="S129" s="4"/>
      <c r="U129" s="7"/>
    </row>
    <row r="130" spans="1:21" x14ac:dyDescent="0.4">
      <c r="A130" s="18">
        <v>39142</v>
      </c>
      <c r="B130" s="19">
        <f t="shared" si="3"/>
        <v>90.366884761715326</v>
      </c>
      <c r="C130" s="21">
        <v>0.11546871889131483</v>
      </c>
      <c r="D130" s="19">
        <f t="shared" si="2"/>
        <v>88.240517468016407</v>
      </c>
      <c r="E130" s="21">
        <v>3.0971787255088312E-2</v>
      </c>
      <c r="F130" s="15"/>
      <c r="S130" s="4"/>
      <c r="U130" s="7"/>
    </row>
    <row r="131" spans="1:21" x14ac:dyDescent="0.4">
      <c r="A131" s="18">
        <v>39173</v>
      </c>
      <c r="B131" s="19">
        <f t="shared" si="3"/>
        <v>90.531674501401554</v>
      </c>
      <c r="C131" s="21">
        <v>9.9494970367737467E-2</v>
      </c>
      <c r="D131" s="19">
        <f t="shared" si="2"/>
        <v>86.910056211332133</v>
      </c>
      <c r="E131" s="21">
        <v>-1.5077668341717421E-2</v>
      </c>
      <c r="F131" s="15"/>
      <c r="S131" s="4"/>
      <c r="U131" s="7"/>
    </row>
    <row r="132" spans="1:21" x14ac:dyDescent="0.4">
      <c r="A132" s="18">
        <v>39203</v>
      </c>
      <c r="B132" s="19">
        <f t="shared" si="3"/>
        <v>98.070318419543611</v>
      </c>
      <c r="C132" s="21">
        <v>9.991771545117567E-2</v>
      </c>
      <c r="D132" s="19">
        <f t="shared" si="2"/>
        <v>87.978111358177344</v>
      </c>
      <c r="E132" s="21">
        <v>1.2289200967125158E-2</v>
      </c>
      <c r="F132" s="15"/>
      <c r="S132" s="4"/>
      <c r="U132" s="7"/>
    </row>
    <row r="133" spans="1:21" x14ac:dyDescent="0.4">
      <c r="A133" s="18">
        <v>39234</v>
      </c>
      <c r="B133" s="19">
        <f t="shared" si="3"/>
        <v>93.292672034072908</v>
      </c>
      <c r="C133" s="21">
        <v>8.9673811520530444E-2</v>
      </c>
      <c r="D133" s="19">
        <f t="shared" si="2"/>
        <v>88.216252027938509</v>
      </c>
      <c r="E133" s="21">
        <v>2.7068172535740231E-3</v>
      </c>
      <c r="F133" s="15"/>
      <c r="S133" s="4"/>
      <c r="U133" s="7"/>
    </row>
    <row r="134" spans="1:21" x14ac:dyDescent="0.4">
      <c r="A134" s="18">
        <v>39264</v>
      </c>
      <c r="B134" s="19">
        <f t="shared" si="3"/>
        <v>88.430515165034706</v>
      </c>
      <c r="C134" s="21">
        <v>8.0438667168893696E-2</v>
      </c>
      <c r="D134" s="19">
        <f t="shared" si="2"/>
        <v>88.402055112117836</v>
      </c>
      <c r="E134" s="21">
        <v>2.1062228320523069E-3</v>
      </c>
      <c r="F134" s="15"/>
      <c r="S134" s="4"/>
      <c r="U134" s="7"/>
    </row>
    <row r="135" spans="1:21" x14ac:dyDescent="0.4">
      <c r="A135" s="18">
        <v>39295</v>
      </c>
      <c r="B135" s="19">
        <f t="shared" si="3"/>
        <v>87.29059158567172</v>
      </c>
      <c r="C135" s="21">
        <v>8.7474023094539444E-2</v>
      </c>
      <c r="D135" s="19">
        <f t="shared" si="2"/>
        <v>89.121981202792298</v>
      </c>
      <c r="E135" s="21">
        <v>8.1437709763805266E-3</v>
      </c>
      <c r="F135" s="15"/>
      <c r="S135" s="4"/>
      <c r="U135" s="7"/>
    </row>
    <row r="136" spans="1:21" x14ac:dyDescent="0.4">
      <c r="A136" s="18">
        <v>39326</v>
      </c>
      <c r="B136" s="19">
        <f t="shared" si="3"/>
        <v>84.451228613570677</v>
      </c>
      <c r="C136" s="21">
        <v>7.7092809277455876E-2</v>
      </c>
      <c r="D136" s="19">
        <f t="shared" si="2"/>
        <v>88.563849259462117</v>
      </c>
      <c r="E136" s="21">
        <v>-6.2625621176461976E-3</v>
      </c>
      <c r="F136" s="15"/>
      <c r="S136" s="4"/>
      <c r="U136" s="7"/>
    </row>
    <row r="137" spans="1:21" x14ac:dyDescent="0.4">
      <c r="A137" s="18">
        <v>39356</v>
      </c>
      <c r="B137" s="19">
        <f t="shared" si="3"/>
        <v>85.813189826270062</v>
      </c>
      <c r="C137" s="21">
        <v>8.1547593518669359E-2</v>
      </c>
      <c r="D137" s="19">
        <f t="shared" si="2"/>
        <v>89.827595331431525</v>
      </c>
      <c r="E137" s="21">
        <v>1.4269321879484487E-2</v>
      </c>
      <c r="F137" s="15"/>
      <c r="S137" s="4"/>
      <c r="U137" s="7"/>
    </row>
    <row r="138" spans="1:21" x14ac:dyDescent="0.4">
      <c r="A138" s="18">
        <v>39387</v>
      </c>
      <c r="B138" s="19">
        <f t="shared" si="3"/>
        <v>88.762687385599719</v>
      </c>
      <c r="C138" s="21">
        <v>8.1769117904422872E-2</v>
      </c>
      <c r="D138" s="19">
        <f t="shared" ref="D138:D201" si="4">+D137*(1+E138)</f>
        <v>90.745868034877418</v>
      </c>
      <c r="E138" s="21">
        <v>1.0222612550829124E-2</v>
      </c>
      <c r="F138" s="15"/>
      <c r="S138" s="4"/>
      <c r="U138" s="7"/>
    </row>
    <row r="139" spans="1:21" x14ac:dyDescent="0.4">
      <c r="A139" s="18">
        <v>39417</v>
      </c>
      <c r="B139" s="19">
        <f t="shared" si="3"/>
        <v>89.046188427233318</v>
      </c>
      <c r="C139" s="21">
        <v>8.0956291285684712E-2</v>
      </c>
      <c r="D139" s="19">
        <f t="shared" si="4"/>
        <v>91.190455461413762</v>
      </c>
      <c r="E139" s="21">
        <v>4.8992580727253987E-3</v>
      </c>
      <c r="F139" s="15"/>
      <c r="S139" s="4"/>
      <c r="U139" s="7"/>
    </row>
    <row r="140" spans="1:21" x14ac:dyDescent="0.4">
      <c r="A140" s="18">
        <v>39448</v>
      </c>
      <c r="B140" s="19">
        <f t="shared" si="3"/>
        <v>85.646338547151743</v>
      </c>
      <c r="C140" s="21">
        <v>8.4661214661292172E-2</v>
      </c>
      <c r="D140" s="19">
        <f t="shared" si="4"/>
        <v>92.016217365895869</v>
      </c>
      <c r="E140" s="21">
        <v>9.0553545357772158E-3</v>
      </c>
      <c r="F140" s="15"/>
      <c r="S140" s="4"/>
      <c r="U140" s="7"/>
    </row>
    <row r="141" spans="1:21" x14ac:dyDescent="0.4">
      <c r="A141" s="18">
        <v>39479</v>
      </c>
      <c r="B141" s="19">
        <f t="shared" si="3"/>
        <v>84.529171785775688</v>
      </c>
      <c r="C141" s="21">
        <v>8.3688382624325319E-2</v>
      </c>
      <c r="D141" s="19">
        <f t="shared" si="4"/>
        <v>92.986936244245783</v>
      </c>
      <c r="E141" s="21">
        <v>1.0549432547198867E-2</v>
      </c>
      <c r="F141" s="15"/>
      <c r="S141" s="4"/>
      <c r="U141" s="7"/>
    </row>
    <row r="142" spans="1:21" x14ac:dyDescent="0.4">
      <c r="A142" s="18">
        <v>39508</v>
      </c>
      <c r="B142" s="19">
        <f t="shared" si="3"/>
        <v>94.759342767635189</v>
      </c>
      <c r="C142" s="21">
        <v>4.8606942880704107E-2</v>
      </c>
      <c r="D142" s="19">
        <f t="shared" si="4"/>
        <v>92.386736780480121</v>
      </c>
      <c r="E142" s="21">
        <v>-6.454664364778484E-3</v>
      </c>
      <c r="F142" s="15"/>
      <c r="S142" s="4"/>
      <c r="U142" s="7"/>
    </row>
    <row r="143" spans="1:21" x14ac:dyDescent="0.4">
      <c r="A143" s="18">
        <v>39539</v>
      </c>
      <c r="B143" s="19">
        <f t="shared" si="3"/>
        <v>97.849742608679776</v>
      </c>
      <c r="C143" s="21">
        <v>8.0834339446189452E-2</v>
      </c>
      <c r="D143" s="19">
        <f t="shared" si="4"/>
        <v>93.692693504594914</v>
      </c>
      <c r="E143" s="21">
        <v>1.4135759846328089E-2</v>
      </c>
      <c r="F143" s="15"/>
      <c r="S143" s="4"/>
      <c r="U143" s="7"/>
    </row>
    <row r="144" spans="1:21" x14ac:dyDescent="0.4">
      <c r="A144" s="18">
        <v>39569</v>
      </c>
      <c r="B144" s="19">
        <f t="shared" si="3"/>
        <v>105.23399811905746</v>
      </c>
      <c r="C144" s="21">
        <v>7.3046359132512562E-2</v>
      </c>
      <c r="D144" s="19">
        <f t="shared" si="4"/>
        <v>94.564706777543719</v>
      </c>
      <c r="E144" s="21">
        <v>9.3071640949893286E-3</v>
      </c>
      <c r="F144" s="15"/>
      <c r="S144" s="4"/>
      <c r="U144" s="7"/>
    </row>
    <row r="145" spans="1:21" x14ac:dyDescent="0.4">
      <c r="A145" s="18">
        <v>39600</v>
      </c>
      <c r="B145" s="19">
        <f t="shared" si="3"/>
        <v>97.686627267784445</v>
      </c>
      <c r="C145" s="21">
        <v>4.7098610618707015E-2</v>
      </c>
      <c r="D145" s="19">
        <f t="shared" si="4"/>
        <v>92.276043644137374</v>
      </c>
      <c r="E145" s="21">
        <v>-2.4202085655383621E-2</v>
      </c>
      <c r="F145" s="15"/>
      <c r="S145" s="4"/>
      <c r="U145" s="7"/>
    </row>
    <row r="146" spans="1:21" x14ac:dyDescent="0.4">
      <c r="A146" s="18">
        <v>39630</v>
      </c>
      <c r="B146" s="19">
        <f t="shared" si="3"/>
        <v>93.253359323015459</v>
      </c>
      <c r="C146" s="21">
        <v>5.4538234329858382E-2</v>
      </c>
      <c r="D146" s="19">
        <f t="shared" si="4"/>
        <v>93.303195380240325</v>
      </c>
      <c r="E146" s="21">
        <v>1.11312936222554E-2</v>
      </c>
      <c r="F146" s="15"/>
      <c r="S146" s="4"/>
      <c r="U146" s="7"/>
    </row>
    <row r="147" spans="1:21" x14ac:dyDescent="0.4">
      <c r="A147" s="18">
        <v>39661</v>
      </c>
      <c r="B147" s="19">
        <f t="shared" si="3"/>
        <v>91.317479340083338</v>
      </c>
      <c r="C147" s="21">
        <v>4.6131979188838601E-2</v>
      </c>
      <c r="D147" s="19">
        <f t="shared" si="4"/>
        <v>93.332007297274998</v>
      </c>
      <c r="E147" s="21">
        <v>3.0879882427670147E-4</v>
      </c>
      <c r="F147" s="15"/>
      <c r="S147" s="4"/>
      <c r="U147" s="7"/>
    </row>
    <row r="148" spans="1:21" x14ac:dyDescent="0.4">
      <c r="A148" s="18">
        <v>39692</v>
      </c>
      <c r="B148" s="19">
        <f t="shared" si="3"/>
        <v>90.033832592972573</v>
      </c>
      <c r="C148" s="21">
        <v>6.6104473209579906E-2</v>
      </c>
      <c r="D148" s="19">
        <f t="shared" si="4"/>
        <v>94.331277563772886</v>
      </c>
      <c r="E148" s="21">
        <v>1.0706619255654415E-2</v>
      </c>
      <c r="F148" s="15"/>
      <c r="S148" s="4"/>
      <c r="U148" s="7"/>
    </row>
    <row r="149" spans="1:21" x14ac:dyDescent="0.4">
      <c r="A149" s="18">
        <v>39722</v>
      </c>
      <c r="B149" s="19">
        <f t="shared" ref="B149:B212" si="5">+B137*(1+C149)</f>
        <v>90.042532257521501</v>
      </c>
      <c r="C149" s="21">
        <v>4.9285458795015114E-2</v>
      </c>
      <c r="D149" s="19">
        <f t="shared" si="4"/>
        <v>94.165666328597979</v>
      </c>
      <c r="E149" s="21">
        <v>-1.7556343924521878E-3</v>
      </c>
      <c r="F149" s="15"/>
      <c r="S149" s="4"/>
      <c r="U149" s="7"/>
    </row>
    <row r="150" spans="1:21" x14ac:dyDescent="0.4">
      <c r="A150" s="18">
        <v>39753</v>
      </c>
      <c r="B150" s="19">
        <f t="shared" si="5"/>
        <v>91.730769647699034</v>
      </c>
      <c r="C150" s="21">
        <v>3.3438400182787209E-2</v>
      </c>
      <c r="D150" s="19">
        <f t="shared" si="4"/>
        <v>93.965952133184416</v>
      </c>
      <c r="E150" s="21">
        <v>-2.1208812426032342E-3</v>
      </c>
      <c r="F150" s="15"/>
      <c r="S150" s="4"/>
      <c r="U150" s="7"/>
    </row>
    <row r="151" spans="1:21" x14ac:dyDescent="0.4">
      <c r="A151" s="18">
        <v>39783</v>
      </c>
      <c r="B151" s="19">
        <f t="shared" si="5"/>
        <v>91.708734541282439</v>
      </c>
      <c r="C151" s="21">
        <v>2.9900730857502111E-2</v>
      </c>
      <c r="D151" s="19">
        <f t="shared" si="4"/>
        <v>93.841664575564167</v>
      </c>
      <c r="E151" s="21">
        <v>-1.3226871520876093E-3</v>
      </c>
      <c r="F151" s="15"/>
      <c r="S151" s="4"/>
      <c r="U151" s="7"/>
    </row>
    <row r="152" spans="1:21" x14ac:dyDescent="0.4">
      <c r="A152" s="18">
        <v>39814</v>
      </c>
      <c r="B152" s="19">
        <f t="shared" si="5"/>
        <v>87.727985415601552</v>
      </c>
      <c r="C152" s="21">
        <v>2.4305147234096713E-2</v>
      </c>
      <c r="D152" s="19">
        <f t="shared" si="4"/>
        <v>94.01810311512773</v>
      </c>
      <c r="E152" s="21">
        <v>1.8801727394923695E-3</v>
      </c>
      <c r="F152" s="15"/>
      <c r="S152" s="4"/>
      <c r="U152" s="7"/>
    </row>
    <row r="153" spans="1:21" x14ac:dyDescent="0.4">
      <c r="A153" s="18">
        <v>39845</v>
      </c>
      <c r="B153" s="19">
        <f t="shared" si="5"/>
        <v>84.834892675777766</v>
      </c>
      <c r="C153" s="21">
        <v>3.6167500940016417E-3</v>
      </c>
      <c r="D153" s="19">
        <f t="shared" si="4"/>
        <v>93.681574879994514</v>
      </c>
      <c r="E153" s="21">
        <v>-3.5793982646207256E-3</v>
      </c>
      <c r="F153" s="15"/>
      <c r="S153" s="4"/>
      <c r="U153" s="7"/>
    </row>
    <row r="154" spans="1:21" x14ac:dyDescent="0.4">
      <c r="A154" s="18">
        <v>39873</v>
      </c>
      <c r="B154" s="19">
        <f t="shared" si="5"/>
        <v>96.682395754423311</v>
      </c>
      <c r="C154" s="21">
        <v>2.0294072654173601E-2</v>
      </c>
      <c r="D154" s="19">
        <f t="shared" si="4"/>
        <v>94.136533637052068</v>
      </c>
      <c r="E154" s="21">
        <v>4.8564379670212876E-3</v>
      </c>
      <c r="F154" s="15"/>
      <c r="S154" s="4"/>
      <c r="U154" s="7"/>
    </row>
    <row r="155" spans="1:21" x14ac:dyDescent="0.4">
      <c r="A155" s="18">
        <v>39904</v>
      </c>
      <c r="B155" s="19">
        <f t="shared" si="5"/>
        <v>97.981027631641098</v>
      </c>
      <c r="C155" s="21">
        <v>1.3417002381534981E-3</v>
      </c>
      <c r="D155" s="19">
        <f t="shared" si="4"/>
        <v>93.776189963635446</v>
      </c>
      <c r="E155" s="21">
        <v>-3.8278833890988961E-3</v>
      </c>
      <c r="F155" s="15"/>
      <c r="S155" s="4"/>
      <c r="U155" s="7"/>
    </row>
    <row r="156" spans="1:21" x14ac:dyDescent="0.4">
      <c r="A156" s="18">
        <v>39934</v>
      </c>
      <c r="B156" s="19">
        <f t="shared" si="5"/>
        <v>104.18107828672788</v>
      </c>
      <c r="C156" s="21">
        <v>-1.0005510112220062E-2</v>
      </c>
      <c r="D156" s="19">
        <f t="shared" si="4"/>
        <v>93.74991835547128</v>
      </c>
      <c r="E156" s="21">
        <v>-2.8015222386790217E-4</v>
      </c>
      <c r="F156" s="15"/>
      <c r="S156" s="4"/>
      <c r="U156" s="7"/>
    </row>
    <row r="157" spans="1:21" x14ac:dyDescent="0.4">
      <c r="A157" s="18">
        <v>39965</v>
      </c>
      <c r="B157" s="19">
        <f t="shared" si="5"/>
        <v>99.71366953028523</v>
      </c>
      <c r="C157" s="21">
        <v>2.075045806366238E-2</v>
      </c>
      <c r="D157" s="19">
        <f t="shared" si="4"/>
        <v>94.11489769789614</v>
      </c>
      <c r="E157" s="21">
        <v>3.893116376282757E-3</v>
      </c>
      <c r="F157" s="15"/>
      <c r="S157" s="4"/>
      <c r="U157" s="7"/>
    </row>
    <row r="158" spans="1:21" x14ac:dyDescent="0.4">
      <c r="A158" s="18">
        <v>39995</v>
      </c>
      <c r="B158" s="19">
        <f t="shared" si="5"/>
        <v>94.876422714820876</v>
      </c>
      <c r="C158" s="21">
        <v>1.740487853293704E-2</v>
      </c>
      <c r="D158" s="19">
        <f t="shared" si="4"/>
        <v>95.018504173986301</v>
      </c>
      <c r="E158" s="21">
        <v>9.6010992753845503E-3</v>
      </c>
      <c r="F158" s="15"/>
      <c r="S158" s="4"/>
      <c r="U158" s="7"/>
    </row>
    <row r="159" spans="1:21" x14ac:dyDescent="0.4">
      <c r="A159" s="18">
        <v>40026</v>
      </c>
      <c r="B159" s="19">
        <f t="shared" si="5"/>
        <v>93.366858126941821</v>
      </c>
      <c r="C159" s="21">
        <v>2.2442349500539915E-2</v>
      </c>
      <c r="D159" s="19">
        <f t="shared" si="4"/>
        <v>95.46302140042377</v>
      </c>
      <c r="E159" s="21">
        <v>4.6782174724990799E-3</v>
      </c>
      <c r="F159" s="15"/>
      <c r="S159" s="4"/>
      <c r="U159" s="7"/>
    </row>
    <row r="160" spans="1:21" x14ac:dyDescent="0.4">
      <c r="A160" s="18">
        <v>40057</v>
      </c>
      <c r="B160" s="19">
        <f t="shared" si="5"/>
        <v>91.079762639000023</v>
      </c>
      <c r="C160" s="21">
        <v>1.1617077890662797E-2</v>
      </c>
      <c r="D160" s="19">
        <f t="shared" si="4"/>
        <v>95.40290801537364</v>
      </c>
      <c r="E160" s="21">
        <v>-6.2970335705159197E-4</v>
      </c>
      <c r="F160" s="15"/>
      <c r="S160" s="4"/>
      <c r="U160" s="7"/>
    </row>
    <row r="161" spans="1:21" x14ac:dyDescent="0.4">
      <c r="A161" s="18">
        <v>40087</v>
      </c>
      <c r="B161" s="19">
        <f t="shared" si="5"/>
        <v>91.804355592696908</v>
      </c>
      <c r="C161" s="21">
        <v>1.9566568054045774E-2</v>
      </c>
      <c r="D161" s="19">
        <f t="shared" si="4"/>
        <v>95.961364403967607</v>
      </c>
      <c r="E161" s="21">
        <v>5.8536621179721138E-3</v>
      </c>
      <c r="F161" s="15"/>
      <c r="S161" s="4"/>
      <c r="U161" s="5"/>
    </row>
    <row r="162" spans="1:21" x14ac:dyDescent="0.4">
      <c r="A162" s="18">
        <v>40118</v>
      </c>
      <c r="B162" s="19">
        <f t="shared" si="5"/>
        <v>92.764956982718317</v>
      </c>
      <c r="C162" s="21">
        <v>1.1274159575801912E-2</v>
      </c>
      <c r="D162" s="19">
        <f t="shared" si="4"/>
        <v>95.111580568908963</v>
      </c>
      <c r="E162" s="21">
        <v>-8.8554788725316858E-3</v>
      </c>
      <c r="F162" s="15"/>
      <c r="S162" s="4"/>
      <c r="U162" s="5"/>
    </row>
    <row r="163" spans="1:21" x14ac:dyDescent="0.4">
      <c r="A163" s="18">
        <v>40148</v>
      </c>
      <c r="B163" s="19">
        <f t="shared" si="5"/>
        <v>94.44709285170849</v>
      </c>
      <c r="C163" s="21">
        <v>2.9859296653945044E-2</v>
      </c>
      <c r="D163" s="19">
        <f t="shared" si="4"/>
        <v>96.272567022378055</v>
      </c>
      <c r="E163" s="21">
        <v>1.2206573022177425E-2</v>
      </c>
      <c r="F163" s="15"/>
      <c r="S163" s="4"/>
      <c r="U163" s="5"/>
    </row>
    <row r="164" spans="1:21" x14ac:dyDescent="0.4">
      <c r="A164" s="18">
        <v>40179</v>
      </c>
      <c r="B164" s="19">
        <f t="shared" si="5"/>
        <v>91.057232141493273</v>
      </c>
      <c r="C164" s="21">
        <v>3.7949654379042075E-2</v>
      </c>
      <c r="D164" s="19">
        <f t="shared" si="4"/>
        <v>97.408131793795107</v>
      </c>
      <c r="E164" s="21">
        <v>1.1795309988494429E-2</v>
      </c>
      <c r="F164" s="15"/>
      <c r="S164" s="4"/>
      <c r="U164" s="5"/>
    </row>
    <row r="165" spans="1:21" x14ac:dyDescent="0.4">
      <c r="A165" s="18">
        <v>40210</v>
      </c>
      <c r="B165" s="19">
        <f t="shared" si="5"/>
        <v>88.347960552030614</v>
      </c>
      <c r="C165" s="21">
        <v>4.1410647970984149E-2</v>
      </c>
      <c r="D165" s="19">
        <f t="shared" si="4"/>
        <v>97.852860624710985</v>
      </c>
      <c r="E165" s="21">
        <v>4.5656232464998947E-3</v>
      </c>
      <c r="F165" s="15"/>
      <c r="S165" s="4"/>
      <c r="U165" s="7"/>
    </row>
    <row r="166" spans="1:21" x14ac:dyDescent="0.4">
      <c r="A166" s="18">
        <v>40238</v>
      </c>
      <c r="B166" s="19">
        <f t="shared" si="5"/>
        <v>102.41133373183858</v>
      </c>
      <c r="C166" s="21">
        <v>5.9255233930766149E-2</v>
      </c>
      <c r="D166" s="19">
        <f t="shared" si="4"/>
        <v>99.710534340092593</v>
      </c>
      <c r="E166" s="21">
        <v>1.8984357774743277E-2</v>
      </c>
      <c r="F166" s="15"/>
      <c r="S166" s="4"/>
      <c r="U166" s="5"/>
    </row>
    <row r="167" spans="1:21" x14ac:dyDescent="0.4">
      <c r="A167" s="18">
        <v>40269</v>
      </c>
      <c r="B167" s="19">
        <f t="shared" si="5"/>
        <v>104.64927230748606</v>
      </c>
      <c r="C167" s="21">
        <v>6.8056488455236153E-2</v>
      </c>
      <c r="D167" s="19">
        <f t="shared" si="4"/>
        <v>100.2826942544506</v>
      </c>
      <c r="E167" s="21">
        <v>5.7382092889652903E-3</v>
      </c>
      <c r="F167" s="15"/>
      <c r="S167" s="4"/>
      <c r="U167" s="5"/>
    </row>
    <row r="168" spans="1:21" x14ac:dyDescent="0.4">
      <c r="A168" s="18">
        <v>40299</v>
      </c>
      <c r="B168" s="19">
        <f t="shared" si="5"/>
        <v>112.00035728459548</v>
      </c>
      <c r="C168" s="21">
        <v>7.5054694446023307E-2</v>
      </c>
      <c r="D168" s="19">
        <f t="shared" si="4"/>
        <v>100.9152338582612</v>
      </c>
      <c r="E168" s="21">
        <v>6.3075649144970214E-3</v>
      </c>
      <c r="F168" s="15"/>
      <c r="S168" s="4"/>
      <c r="U168" s="7"/>
    </row>
    <row r="169" spans="1:21" x14ac:dyDescent="0.4">
      <c r="A169" s="18">
        <v>40330</v>
      </c>
      <c r="B169" s="19">
        <f t="shared" si="5"/>
        <v>108.27209581072989</v>
      </c>
      <c r="C169" s="21">
        <v>8.5830020304741517E-2</v>
      </c>
      <c r="D169" s="19">
        <f t="shared" si="4"/>
        <v>102.08426608266861</v>
      </c>
      <c r="E169" s="21">
        <v>1.1584298819039995E-2</v>
      </c>
      <c r="F169" s="15"/>
      <c r="S169" s="4"/>
      <c r="U169" s="7"/>
    </row>
    <row r="170" spans="1:21" x14ac:dyDescent="0.4">
      <c r="A170" s="18">
        <v>40360</v>
      </c>
      <c r="B170" s="19">
        <f t="shared" si="5"/>
        <v>101.94749108129224</v>
      </c>
      <c r="C170" s="21">
        <v>7.4529247247501651E-2</v>
      </c>
      <c r="D170" s="19">
        <f t="shared" si="4"/>
        <v>102.16363495482491</v>
      </c>
      <c r="E170" s="21">
        <v>7.7748388857523665E-4</v>
      </c>
      <c r="F170" s="15"/>
      <c r="S170" s="4"/>
      <c r="U170" s="7"/>
    </row>
    <row r="171" spans="1:21" x14ac:dyDescent="0.4">
      <c r="A171" s="18">
        <v>40391</v>
      </c>
      <c r="B171" s="19">
        <f t="shared" si="5"/>
        <v>100.32836211111406</v>
      </c>
      <c r="C171" s="21">
        <v>7.4560760893414235E-2</v>
      </c>
      <c r="D171" s="19">
        <f t="shared" si="4"/>
        <v>102.68918603240475</v>
      </c>
      <c r="E171" s="21">
        <v>5.1442088744417802E-3</v>
      </c>
      <c r="F171" s="15"/>
      <c r="S171" s="4"/>
      <c r="U171" s="7"/>
    </row>
    <row r="172" spans="1:21" x14ac:dyDescent="0.4">
      <c r="A172" s="18">
        <v>40422</v>
      </c>
      <c r="B172" s="19">
        <f t="shared" si="5"/>
        <v>98.107326327356162</v>
      </c>
      <c r="C172" s="21">
        <v>7.7158344342752594E-2</v>
      </c>
      <c r="D172" s="19">
        <f t="shared" si="4"/>
        <v>102.88316184514399</v>
      </c>
      <c r="E172" s="21">
        <v>1.8889604663729909E-3</v>
      </c>
      <c r="F172" s="15"/>
      <c r="S172" s="4"/>
      <c r="U172" s="7"/>
    </row>
    <row r="173" spans="1:21" x14ac:dyDescent="0.4">
      <c r="A173" s="18">
        <v>40452</v>
      </c>
      <c r="B173" s="19">
        <f t="shared" si="5"/>
        <v>98.118457648589825</v>
      </c>
      <c r="C173" s="21">
        <v>6.8777804877867998E-2</v>
      </c>
      <c r="D173" s="19">
        <f t="shared" si="4"/>
        <v>102.54677946982736</v>
      </c>
      <c r="E173" s="21">
        <v>-3.2695571295032755E-3</v>
      </c>
      <c r="F173" s="15"/>
      <c r="S173" s="4"/>
      <c r="U173" s="7"/>
    </row>
    <row r="174" spans="1:21" x14ac:dyDescent="0.4">
      <c r="A174" s="18">
        <v>40483</v>
      </c>
      <c r="B174" s="19">
        <f t="shared" si="5"/>
        <v>101.78639714825442</v>
      </c>
      <c r="C174" s="21">
        <v>9.7250518503628092E-2</v>
      </c>
      <c r="D174" s="19">
        <f t="shared" si="4"/>
        <v>104.29929851445054</v>
      </c>
      <c r="E174" s="21">
        <v>1.7089947180046083E-2</v>
      </c>
      <c r="F174" s="15"/>
      <c r="S174" s="4"/>
      <c r="U174" s="8"/>
    </row>
    <row r="175" spans="1:21" x14ac:dyDescent="0.4">
      <c r="A175" s="18">
        <v>40513</v>
      </c>
      <c r="B175" s="19">
        <f t="shared" si="5"/>
        <v>103.6881504334162</v>
      </c>
      <c r="C175" s="21">
        <v>9.7843748311206458E-2</v>
      </c>
      <c r="D175" s="19">
        <f t="shared" si="4"/>
        <v>105.06831524118866</v>
      </c>
      <c r="E175" s="21">
        <v>7.3731725686685401E-3</v>
      </c>
      <c r="F175" s="15"/>
      <c r="S175" s="4"/>
      <c r="U175" s="8"/>
    </row>
    <row r="176" spans="1:21" x14ac:dyDescent="0.4">
      <c r="A176" s="18">
        <v>40544</v>
      </c>
      <c r="B176" s="19">
        <f t="shared" si="5"/>
        <v>98.536706593668271</v>
      </c>
      <c r="C176" s="21">
        <v>8.2140366847003321E-2</v>
      </c>
      <c r="D176" s="19">
        <f t="shared" si="4"/>
        <v>105.14659287362964</v>
      </c>
      <c r="E176" s="21">
        <v>7.4501653768122011E-4</v>
      </c>
      <c r="F176" s="15"/>
      <c r="S176" s="4"/>
      <c r="U176" s="8"/>
    </row>
    <row r="177" spans="1:21" x14ac:dyDescent="0.4">
      <c r="A177" s="18">
        <v>40575</v>
      </c>
      <c r="B177" s="19">
        <f t="shared" si="5"/>
        <v>95.511983776295935</v>
      </c>
      <c r="C177" s="21">
        <v>8.1088722133503266E-2</v>
      </c>
      <c r="D177" s="19">
        <f t="shared" si="4"/>
        <v>105.93994441863134</v>
      </c>
      <c r="E177" s="21">
        <v>7.5451949827340936E-3</v>
      </c>
      <c r="F177" s="15"/>
      <c r="S177" s="4"/>
      <c r="U177" s="9"/>
    </row>
    <row r="178" spans="1:21" x14ac:dyDescent="0.4">
      <c r="A178" s="18">
        <v>40603</v>
      </c>
      <c r="B178" s="19">
        <f t="shared" si="5"/>
        <v>108.59951230644555</v>
      </c>
      <c r="C178" s="21">
        <v>6.0424743523119773E-2</v>
      </c>
      <c r="D178" s="19">
        <f t="shared" si="4"/>
        <v>105.92223364448643</v>
      </c>
      <c r="E178" s="21">
        <v>-1.6717749138062121E-4</v>
      </c>
      <c r="F178" s="15"/>
      <c r="S178" s="4"/>
      <c r="U178" s="9"/>
    </row>
    <row r="179" spans="1:21" x14ac:dyDescent="0.4">
      <c r="A179" s="18">
        <v>40634</v>
      </c>
      <c r="B179" s="19">
        <f t="shared" si="5"/>
        <v>111.31833368642876</v>
      </c>
      <c r="C179" s="21">
        <v>6.3727737727093947E-2</v>
      </c>
      <c r="D179" s="19">
        <f t="shared" si="4"/>
        <v>106.96613592609104</v>
      </c>
      <c r="E179" s="21">
        <v>9.855365070079003E-3</v>
      </c>
      <c r="F179" s="15"/>
      <c r="S179" s="4"/>
      <c r="U179" s="9"/>
    </row>
    <row r="180" spans="1:21" x14ac:dyDescent="0.4">
      <c r="A180" s="18">
        <v>40664</v>
      </c>
      <c r="B180" s="19">
        <f t="shared" si="5"/>
        <v>119.97875505746057</v>
      </c>
      <c r="C180" s="21">
        <v>7.1235467156518073E-2</v>
      </c>
      <c r="D180" s="19">
        <f t="shared" si="4"/>
        <v>108.13582223589685</v>
      </c>
      <c r="E180" s="21">
        <v>1.0935108571314744E-2</v>
      </c>
      <c r="F180" s="15"/>
      <c r="S180" s="4"/>
      <c r="U180" s="9"/>
    </row>
    <row r="181" spans="1:21" x14ac:dyDescent="0.4">
      <c r="A181" s="18">
        <v>40695</v>
      </c>
      <c r="B181" s="19">
        <f t="shared" si="5"/>
        <v>114.51254124642804</v>
      </c>
      <c r="C181" s="21">
        <v>5.7636691974699117E-2</v>
      </c>
      <c r="D181" s="19">
        <f t="shared" si="4"/>
        <v>108.12453840107018</v>
      </c>
      <c r="E181" s="21">
        <v>-1.0434872175901777E-4</v>
      </c>
      <c r="F181" s="15"/>
      <c r="S181" s="4"/>
      <c r="U181" s="9"/>
    </row>
    <row r="182" spans="1:21" x14ac:dyDescent="0.4">
      <c r="A182" s="18">
        <v>40725</v>
      </c>
      <c r="B182" s="19">
        <f t="shared" si="5"/>
        <v>107.33458609178079</v>
      </c>
      <c r="C182" s="21">
        <v>5.2841859601948649E-2</v>
      </c>
      <c r="D182" s="19">
        <f t="shared" si="4"/>
        <v>107.57505834821794</v>
      </c>
      <c r="E182" s="21">
        <v>-5.0819181378979339E-3</v>
      </c>
      <c r="F182" s="15"/>
      <c r="S182" s="4"/>
      <c r="U182" s="9"/>
    </row>
    <row r="183" spans="1:21" x14ac:dyDescent="0.4">
      <c r="A183" s="18">
        <v>40756</v>
      </c>
      <c r="B183" s="19">
        <f t="shared" si="5"/>
        <v>105.7379952432025</v>
      </c>
      <c r="C183" s="21">
        <v>5.3919280832046779E-2</v>
      </c>
      <c r="D183" s="19">
        <f t="shared" si="4"/>
        <v>108.30129057447175</v>
      </c>
      <c r="E183" s="21">
        <v>6.7509349974324007E-3</v>
      </c>
      <c r="F183" s="15"/>
      <c r="S183" s="4"/>
      <c r="U183" s="9"/>
    </row>
    <row r="184" spans="1:21" x14ac:dyDescent="0.4">
      <c r="A184" s="18">
        <v>40787</v>
      </c>
      <c r="B184" s="19">
        <f t="shared" si="5"/>
        <v>104.22922947937138</v>
      </c>
      <c r="C184" s="21">
        <v>6.2400061047308331E-2</v>
      </c>
      <c r="D184" s="19">
        <f t="shared" si="4"/>
        <v>109.46004388496786</v>
      </c>
      <c r="E184" s="21">
        <v>1.0699349050686591E-2</v>
      </c>
      <c r="F184" s="15"/>
      <c r="S184" s="4"/>
      <c r="U184" s="9"/>
    </row>
    <row r="185" spans="1:21" x14ac:dyDescent="0.4">
      <c r="A185" s="18">
        <v>40817</v>
      </c>
      <c r="B185" s="19">
        <f t="shared" si="5"/>
        <v>104.26186966992408</v>
      </c>
      <c r="C185" s="21">
        <v>6.2612195182855546E-2</v>
      </c>
      <c r="D185" s="19">
        <f t="shared" si="4"/>
        <v>108.83198039095842</v>
      </c>
      <c r="E185" s="21">
        <v>-5.7378333839284146E-3</v>
      </c>
      <c r="F185" s="15"/>
      <c r="S185" s="4"/>
      <c r="U185" s="9"/>
    </row>
    <row r="186" spans="1:21" x14ac:dyDescent="0.4">
      <c r="A186" s="18">
        <v>40848</v>
      </c>
      <c r="B186" s="19">
        <f t="shared" si="5"/>
        <v>106.41158834825744</v>
      </c>
      <c r="C186" s="21">
        <v>4.5440170097250876E-2</v>
      </c>
      <c r="D186" s="19">
        <f t="shared" si="4"/>
        <v>109.0085187375673</v>
      </c>
      <c r="E186" s="21">
        <v>1.6221182962461445E-3</v>
      </c>
      <c r="F186" s="15"/>
      <c r="S186" s="4"/>
      <c r="U186" s="9"/>
    </row>
    <row r="187" spans="1:21" x14ac:dyDescent="0.4">
      <c r="A187" s="18">
        <v>40878</v>
      </c>
      <c r="B187" s="19">
        <f t="shared" si="5"/>
        <v>108.170053152439</v>
      </c>
      <c r="C187" s="21">
        <v>4.322483041975822E-2</v>
      </c>
      <c r="D187" s="19">
        <f t="shared" si="4"/>
        <v>109.01867529230255</v>
      </c>
      <c r="E187" s="21">
        <v>9.3172119508322382E-5</v>
      </c>
      <c r="F187" s="15"/>
      <c r="S187" s="4"/>
      <c r="U187" s="9"/>
    </row>
    <row r="188" spans="1:21" x14ac:dyDescent="0.4">
      <c r="A188" s="18">
        <v>40909</v>
      </c>
      <c r="B188" s="19">
        <f t="shared" si="5"/>
        <v>101.94884082440721</v>
      </c>
      <c r="C188" s="21">
        <v>3.4628052313635971E-2</v>
      </c>
      <c r="D188" s="19">
        <f t="shared" si="4"/>
        <v>108.40107375430308</v>
      </c>
      <c r="E188" s="21">
        <v>-5.6650985378747798E-3</v>
      </c>
      <c r="F188" s="15"/>
      <c r="S188" s="4"/>
      <c r="U188" s="9"/>
    </row>
    <row r="189" spans="1:21" x14ac:dyDescent="0.4">
      <c r="A189" s="18">
        <v>40940</v>
      </c>
      <c r="B189" s="19">
        <f t="shared" si="5"/>
        <v>97.598263420580025</v>
      </c>
      <c r="C189" s="21">
        <v>2.1843119175186221E-2</v>
      </c>
      <c r="D189" s="19">
        <f t="shared" si="4"/>
        <v>108.18815669278484</v>
      </c>
      <c r="E189" s="21">
        <v>-1.9641600783478763E-3</v>
      </c>
      <c r="F189" s="15"/>
    </row>
    <row r="190" spans="1:21" x14ac:dyDescent="0.4">
      <c r="A190" s="18">
        <v>40969</v>
      </c>
      <c r="B190" s="19">
        <f t="shared" si="5"/>
        <v>111.55776219955895</v>
      </c>
      <c r="C190" s="21">
        <v>2.7239992429853865E-2</v>
      </c>
      <c r="D190" s="19">
        <f t="shared" si="4"/>
        <v>109.03445690823477</v>
      </c>
      <c r="E190" s="21">
        <v>7.8224848386418966E-3</v>
      </c>
      <c r="F190" s="15"/>
    </row>
    <row r="191" spans="1:21" x14ac:dyDescent="0.4">
      <c r="A191" s="18">
        <v>41000</v>
      </c>
      <c r="B191" s="19">
        <f t="shared" si="5"/>
        <v>110.25083467909417</v>
      </c>
      <c r="C191" s="21">
        <v>-9.5896064195644115E-3</v>
      </c>
      <c r="D191" s="19">
        <f t="shared" si="4"/>
        <v>106.28979220105107</v>
      </c>
      <c r="E191" s="21">
        <v>-2.517245268157442E-2</v>
      </c>
      <c r="F191" s="15"/>
    </row>
    <row r="192" spans="1:21" x14ac:dyDescent="0.4">
      <c r="A192" s="18">
        <v>41030</v>
      </c>
      <c r="B192" s="19">
        <f t="shared" si="5"/>
        <v>118.08416632419249</v>
      </c>
      <c r="C192" s="21">
        <v>-1.5791035107513118E-2</v>
      </c>
      <c r="D192" s="19">
        <f t="shared" si="4"/>
        <v>106.57263411300227</v>
      </c>
      <c r="E192" s="21">
        <v>2.6610449234503175E-3</v>
      </c>
      <c r="F192" s="15"/>
    </row>
    <row r="193" spans="1:6" x14ac:dyDescent="0.4">
      <c r="A193" s="18">
        <v>41061</v>
      </c>
      <c r="B193" s="19">
        <f t="shared" si="5"/>
        <v>112.75513609804607</v>
      </c>
      <c r="C193" s="21">
        <v>-1.5346835632614964E-2</v>
      </c>
      <c r="D193" s="19">
        <f t="shared" si="4"/>
        <v>106.80599297090669</v>
      </c>
      <c r="E193" s="21">
        <v>2.1896696074621413E-3</v>
      </c>
      <c r="F193" s="15"/>
    </row>
    <row r="194" spans="1:6" x14ac:dyDescent="0.4">
      <c r="A194" s="18">
        <v>41091</v>
      </c>
      <c r="B194" s="19">
        <f t="shared" si="5"/>
        <v>106.78639641418457</v>
      </c>
      <c r="C194" s="21">
        <v>-5.1072976340308385E-3</v>
      </c>
      <c r="D194" s="19">
        <f t="shared" si="4"/>
        <v>106.89008902516596</v>
      </c>
      <c r="E194" s="21">
        <v>7.8737205581891345E-4</v>
      </c>
      <c r="F194" s="15"/>
    </row>
    <row r="195" spans="1:6" x14ac:dyDescent="0.4">
      <c r="A195" s="18">
        <v>41122</v>
      </c>
      <c r="B195" s="19">
        <f t="shared" si="5"/>
        <v>104.42296811382948</v>
      </c>
      <c r="C195" s="21">
        <v>-1.2436656533428625E-2</v>
      </c>
      <c r="D195" s="19">
        <f t="shared" si="4"/>
        <v>107.01309792506859</v>
      </c>
      <c r="E195" s="21">
        <v>1.1507979928211398E-3</v>
      </c>
      <c r="F195" s="15"/>
    </row>
    <row r="196" spans="1:6" x14ac:dyDescent="0.4">
      <c r="A196" s="18">
        <v>41153</v>
      </c>
      <c r="B196" s="19">
        <f t="shared" si="5"/>
        <v>101.25450860145831</v>
      </c>
      <c r="C196" s="21">
        <v>-2.8540179110714936E-2</v>
      </c>
      <c r="D196" s="19">
        <f t="shared" si="4"/>
        <v>106.51344191951779</v>
      </c>
      <c r="E196" s="21">
        <v>-4.6691107466177995E-3</v>
      </c>
      <c r="F196" s="15"/>
    </row>
    <row r="197" spans="1:6" x14ac:dyDescent="0.4">
      <c r="A197" s="18">
        <v>41183</v>
      </c>
      <c r="B197" s="19">
        <f t="shared" si="5"/>
        <v>102.78800069528204</v>
      </c>
      <c r="C197" s="21">
        <v>-1.4136222372647556E-2</v>
      </c>
      <c r="D197" s="19">
        <f t="shared" si="4"/>
        <v>106.99313736721517</v>
      </c>
      <c r="E197" s="21">
        <v>4.503614182892024E-3</v>
      </c>
      <c r="F197" s="15"/>
    </row>
    <row r="198" spans="1:6" x14ac:dyDescent="0.4">
      <c r="A198" s="18">
        <v>41214</v>
      </c>
      <c r="B198" s="19">
        <f t="shared" si="5"/>
        <v>105.08366894309184</v>
      </c>
      <c r="C198" s="21">
        <v>-1.2479086401940176E-2</v>
      </c>
      <c r="D198" s="19">
        <f t="shared" si="4"/>
        <v>107.65593336294212</v>
      </c>
      <c r="E198" s="21">
        <v>6.1947524115695263E-3</v>
      </c>
      <c r="F198" s="15"/>
    </row>
    <row r="199" spans="1:6" x14ac:dyDescent="0.4">
      <c r="A199" s="18">
        <v>41244</v>
      </c>
      <c r="B199" s="19">
        <f t="shared" si="5"/>
        <v>107.24431409739833</v>
      </c>
      <c r="C199" s="21">
        <v>-8.5581824919329641E-3</v>
      </c>
      <c r="D199" s="19">
        <f t="shared" si="4"/>
        <v>107.63509118826322</v>
      </c>
      <c r="E199" s="21">
        <v>-1.9359986976885679E-4</v>
      </c>
      <c r="F199" s="15"/>
    </row>
    <row r="200" spans="1:6" x14ac:dyDescent="0.4">
      <c r="A200" s="18">
        <v>41275</v>
      </c>
      <c r="B200" s="19">
        <f t="shared" si="5"/>
        <v>102.2345917545004</v>
      </c>
      <c r="C200" s="21">
        <v>2.8028855235868733E-3</v>
      </c>
      <c r="D200" s="19">
        <f t="shared" si="4"/>
        <v>108.32055469303658</v>
      </c>
      <c r="E200" s="21">
        <v>6.3684017656884251E-3</v>
      </c>
      <c r="F200" s="15"/>
    </row>
    <row r="201" spans="1:6" x14ac:dyDescent="0.4">
      <c r="A201" s="18">
        <v>41306</v>
      </c>
      <c r="B201" s="19">
        <f t="shared" si="5"/>
        <v>97.820475955276564</v>
      </c>
      <c r="C201" s="21">
        <v>2.2768082843744875E-3</v>
      </c>
      <c r="D201" s="19">
        <f t="shared" si="4"/>
        <v>108.32668014644135</v>
      </c>
      <c r="E201" s="21">
        <v>5.6549317182907899E-5</v>
      </c>
      <c r="F201" s="15"/>
    </row>
    <row r="202" spans="1:6" x14ac:dyDescent="0.4">
      <c r="A202" s="18">
        <v>41334</v>
      </c>
      <c r="B202" s="19">
        <f t="shared" si="5"/>
        <v>111.58192201165188</v>
      </c>
      <c r="C202" s="21">
        <v>2.1656773689771036E-4</v>
      </c>
      <c r="D202" s="19">
        <f t="shared" ref="D202:D265" si="6">+D201*(1+E202)</f>
        <v>109.25257506382417</v>
      </c>
      <c r="E202" s="21">
        <v>8.5472472352254858E-3</v>
      </c>
      <c r="F202" s="15"/>
    </row>
    <row r="203" spans="1:6" x14ac:dyDescent="0.4">
      <c r="A203" s="18">
        <v>41365</v>
      </c>
      <c r="B203" s="19">
        <f t="shared" si="5"/>
        <v>113.67717640846953</v>
      </c>
      <c r="C203" s="21">
        <v>3.1077694235589037E-2</v>
      </c>
      <c r="D203" s="19">
        <f t="shared" si="6"/>
        <v>109.88910785949206</v>
      </c>
      <c r="E203" s="21">
        <v>5.8262498187895417E-3</v>
      </c>
      <c r="F203" s="15"/>
    </row>
    <row r="204" spans="1:6" x14ac:dyDescent="0.4">
      <c r="A204" s="18">
        <v>41395</v>
      </c>
      <c r="B204" s="19">
        <f t="shared" si="5"/>
        <v>122.09868265472215</v>
      </c>
      <c r="C204" s="21">
        <v>3.3997075607139937E-2</v>
      </c>
      <c r="D204" s="19">
        <f t="shared" si="6"/>
        <v>110.41467688867561</v>
      </c>
      <c r="E204" s="21">
        <v>4.7827217767166808E-3</v>
      </c>
      <c r="F204" s="15"/>
    </row>
    <row r="205" spans="1:6" x14ac:dyDescent="0.4">
      <c r="A205" s="18">
        <v>41426</v>
      </c>
      <c r="B205" s="19">
        <f t="shared" si="5"/>
        <v>115.50778939303912</v>
      </c>
      <c r="C205" s="21">
        <v>2.4412664382751359E-2</v>
      </c>
      <c r="D205" s="19">
        <f t="shared" si="6"/>
        <v>109.80004534247009</v>
      </c>
      <c r="E205" s="21">
        <v>-5.5665746939170813E-3</v>
      </c>
      <c r="F205" s="15"/>
    </row>
    <row r="206" spans="1:6" x14ac:dyDescent="0.4">
      <c r="A206" s="18">
        <v>41456</v>
      </c>
      <c r="B206" s="19">
        <f t="shared" si="5"/>
        <v>110.50462646203938</v>
      </c>
      <c r="C206" s="21">
        <v>3.481932317889247E-2</v>
      </c>
      <c r="D206" s="19">
        <f t="shared" si="6"/>
        <v>110.4193104719217</v>
      </c>
      <c r="E206" s="21">
        <v>5.6399350976596985E-3</v>
      </c>
      <c r="F206" s="15"/>
    </row>
    <row r="207" spans="1:6" x14ac:dyDescent="0.4">
      <c r="A207" s="18">
        <v>41487</v>
      </c>
      <c r="B207" s="19">
        <f t="shared" si="5"/>
        <v>107.80976529005289</v>
      </c>
      <c r="C207" s="21">
        <v>3.2433450584659962E-2</v>
      </c>
      <c r="D207" s="19">
        <f t="shared" si="6"/>
        <v>110.61341057737825</v>
      </c>
      <c r="E207" s="21">
        <v>1.7578456578561941E-3</v>
      </c>
      <c r="F207" s="15"/>
    </row>
    <row r="208" spans="1:6" x14ac:dyDescent="0.4">
      <c r="A208" s="18">
        <v>41518</v>
      </c>
      <c r="B208" s="19">
        <f t="shared" si="5"/>
        <v>104.52508176399405</v>
      </c>
      <c r="C208" s="21">
        <v>3.2300518838216385E-2</v>
      </c>
      <c r="D208" s="19">
        <f t="shared" si="6"/>
        <v>110.03014449221438</v>
      </c>
      <c r="E208" s="21">
        <v>-5.2730142043296846E-3</v>
      </c>
      <c r="F208" s="15"/>
    </row>
    <row r="209" spans="1:6" x14ac:dyDescent="0.4">
      <c r="A209" s="18">
        <v>41548</v>
      </c>
      <c r="B209" s="19">
        <f t="shared" si="5"/>
        <v>106.08814414653773</v>
      </c>
      <c r="C209" s="21">
        <v>3.2106310356585954E-2</v>
      </c>
      <c r="D209" s="19">
        <f t="shared" si="6"/>
        <v>110.06037390542497</v>
      </c>
      <c r="E209" s="21">
        <v>2.7473755805829114E-4</v>
      </c>
      <c r="F209" s="15"/>
    </row>
    <row r="210" spans="1:6" x14ac:dyDescent="0.4">
      <c r="A210" s="18">
        <v>41579</v>
      </c>
      <c r="B210" s="19">
        <f t="shared" si="5"/>
        <v>106.34918049183385</v>
      </c>
      <c r="C210" s="21">
        <v>1.2042894595042597E-2</v>
      </c>
      <c r="D210" s="19">
        <f t="shared" si="6"/>
        <v>109.0749460245724</v>
      </c>
      <c r="E210" s="21">
        <v>-8.9535211074182053E-3</v>
      </c>
      <c r="F210" s="15"/>
    </row>
    <row r="211" spans="1:6" x14ac:dyDescent="0.4">
      <c r="A211" s="18">
        <v>41609</v>
      </c>
      <c r="B211" s="19">
        <f t="shared" si="5"/>
        <v>108.78335612707887</v>
      </c>
      <c r="C211" s="21">
        <v>1.4350803048474914E-2</v>
      </c>
      <c r="D211" s="19">
        <f t="shared" si="6"/>
        <v>108.76607338858207</v>
      </c>
      <c r="E211" s="21">
        <v>-2.8317468607387264E-3</v>
      </c>
      <c r="F211" s="15"/>
    </row>
    <row r="212" spans="1:6" x14ac:dyDescent="0.4">
      <c r="A212" s="18">
        <v>41640</v>
      </c>
      <c r="B212" s="19">
        <f t="shared" si="5"/>
        <v>102.61425463589832</v>
      </c>
      <c r="C212" s="21">
        <v>3.7136440306781981E-3</v>
      </c>
      <c r="D212" s="19">
        <f t="shared" si="6"/>
        <v>108.45658325516249</v>
      </c>
      <c r="E212" s="21">
        <v>-2.845465720858531E-3</v>
      </c>
      <c r="F212" s="15"/>
    </row>
    <row r="213" spans="1:6" x14ac:dyDescent="0.4">
      <c r="A213" s="18">
        <v>41671</v>
      </c>
      <c r="B213" s="19">
        <f t="shared" ref="B213:B271" si="7">+B201*(1+C213)</f>
        <v>97.474396096491901</v>
      </c>
      <c r="C213" s="21">
        <v>-3.5379081465816142E-3</v>
      </c>
      <c r="D213" s="19">
        <f t="shared" si="6"/>
        <v>107.75843917452764</v>
      </c>
      <c r="E213" s="21">
        <v>-6.4370834824507561E-3</v>
      </c>
      <c r="F213" s="15"/>
    </row>
    <row r="214" spans="1:6" x14ac:dyDescent="0.4">
      <c r="A214" s="18">
        <v>41699</v>
      </c>
      <c r="B214" s="19">
        <f t="shared" si="7"/>
        <v>108.48701605464383</v>
      </c>
      <c r="C214" s="21">
        <v>-2.7736625263408365E-2</v>
      </c>
      <c r="D214" s="19">
        <f t="shared" si="6"/>
        <v>106.23629869412063</v>
      </c>
      <c r="E214" s="21">
        <v>-1.412548745200104E-2</v>
      </c>
      <c r="F214" s="15"/>
    </row>
    <row r="215" spans="1:6" x14ac:dyDescent="0.4">
      <c r="A215" s="18">
        <v>41730</v>
      </c>
      <c r="B215" s="19">
        <f t="shared" si="7"/>
        <v>109.17278659008048</v>
      </c>
      <c r="C215" s="21">
        <v>-3.9624399203967764E-2</v>
      </c>
      <c r="D215" s="19">
        <f t="shared" si="6"/>
        <v>105.77894818932774</v>
      </c>
      <c r="E215" s="21">
        <v>-4.3050304878347045E-3</v>
      </c>
      <c r="F215" s="15"/>
    </row>
    <row r="216" spans="1:6" x14ac:dyDescent="0.4">
      <c r="A216" s="18">
        <v>41760</v>
      </c>
      <c r="B216" s="19">
        <f t="shared" si="7"/>
        <v>117.19499318674914</v>
      </c>
      <c r="C216" s="21">
        <v>-4.0161690211187207E-2</v>
      </c>
      <c r="D216" s="19">
        <f t="shared" si="6"/>
        <v>106.37051735661721</v>
      </c>
      <c r="E216" s="21">
        <v>5.5925037771282771E-3</v>
      </c>
      <c r="F216" s="15"/>
    </row>
    <row r="217" spans="1:6" x14ac:dyDescent="0.4">
      <c r="A217" s="18">
        <v>41791</v>
      </c>
      <c r="B217" s="19">
        <f t="shared" si="7"/>
        <v>111.24041796353275</v>
      </c>
      <c r="C217" s="21">
        <v>-3.69444472267213E-2</v>
      </c>
      <c r="D217" s="19">
        <f t="shared" si="6"/>
        <v>105.89277565878704</v>
      </c>
      <c r="E217" s="21">
        <v>-4.491298056100379E-3</v>
      </c>
      <c r="F217" s="15"/>
    </row>
    <row r="218" spans="1:6" x14ac:dyDescent="0.4">
      <c r="A218" s="18">
        <v>41821</v>
      </c>
      <c r="B218" s="19">
        <f t="shared" si="7"/>
        <v>106.31197925186012</v>
      </c>
      <c r="C218" s="21">
        <v>-3.7940920162465086E-2</v>
      </c>
      <c r="D218" s="19">
        <f t="shared" si="6"/>
        <v>106.18806158047875</v>
      </c>
      <c r="E218" s="21">
        <v>2.7885369880489286E-3</v>
      </c>
      <c r="F218" s="15"/>
    </row>
    <row r="219" spans="1:6" x14ac:dyDescent="0.4">
      <c r="A219" s="18">
        <v>41852</v>
      </c>
      <c r="B219" s="19">
        <f t="shared" si="7"/>
        <v>103.16000576832828</v>
      </c>
      <c r="C219" s="21">
        <v>-4.3129298252480575E-2</v>
      </c>
      <c r="D219" s="19">
        <f t="shared" si="6"/>
        <v>105.97564776421258</v>
      </c>
      <c r="E219" s="21">
        <v>-2.0003549655643882E-3</v>
      </c>
      <c r="F219" s="15"/>
    </row>
    <row r="220" spans="1:6" x14ac:dyDescent="0.4">
      <c r="A220" s="18">
        <v>41883</v>
      </c>
      <c r="B220" s="19">
        <f t="shared" si="7"/>
        <v>101.11301403055181</v>
      </c>
      <c r="C220" s="21">
        <v>-3.2643530871818038E-2</v>
      </c>
      <c r="D220" s="19">
        <f t="shared" si="6"/>
        <v>106.41902112657745</v>
      </c>
      <c r="E220" s="21">
        <v>4.1837287312584959E-3</v>
      </c>
      <c r="F220" s="15"/>
    </row>
    <row r="221" spans="1:6" x14ac:dyDescent="0.4">
      <c r="A221" s="18">
        <v>41913</v>
      </c>
      <c r="B221" s="19">
        <f t="shared" si="7"/>
        <v>103.23616412333973</v>
      </c>
      <c r="C221" s="21">
        <v>-2.6883117299691839E-2</v>
      </c>
      <c r="D221" s="19">
        <f t="shared" si="6"/>
        <v>107.02385406875328</v>
      </c>
      <c r="E221" s="21">
        <v>5.6835040932807779E-3</v>
      </c>
      <c r="F221" s="15"/>
    </row>
    <row r="222" spans="1:6" x14ac:dyDescent="0.4">
      <c r="A222" s="18">
        <v>41944</v>
      </c>
      <c r="B222" s="19">
        <f t="shared" si="7"/>
        <v>103.95794554821462</v>
      </c>
      <c r="C222" s="21">
        <v>-2.2484751951641346E-2</v>
      </c>
      <c r="D222" s="19">
        <f t="shared" si="6"/>
        <v>106.70587930325591</v>
      </c>
      <c r="E222" s="21">
        <v>-2.9710644254420382E-3</v>
      </c>
      <c r="F222" s="15"/>
    </row>
    <row r="223" spans="1:6" x14ac:dyDescent="0.4">
      <c r="A223" s="18">
        <v>41974</v>
      </c>
      <c r="B223" s="19">
        <f t="shared" si="7"/>
        <v>107.320058239739</v>
      </c>
      <c r="C223" s="21">
        <v>-1.3451486876636443E-2</v>
      </c>
      <c r="D223" s="19">
        <f t="shared" si="6"/>
        <v>106.83318098912163</v>
      </c>
      <c r="E223" s="21">
        <v>1.1930147307435135E-3</v>
      </c>
      <c r="F223" s="15"/>
    </row>
    <row r="224" spans="1:6" x14ac:dyDescent="0.4">
      <c r="A224" s="18">
        <v>42005</v>
      </c>
      <c r="B224" s="19">
        <f t="shared" si="7"/>
        <v>101.76183354746122</v>
      </c>
      <c r="C224" s="21">
        <v>-8.3070436116473578E-3</v>
      </c>
      <c r="D224" s="19">
        <f t="shared" si="6"/>
        <v>107.33902265582162</v>
      </c>
      <c r="E224" s="21">
        <v>4.7348741469328548E-3</v>
      </c>
      <c r="F224" s="23"/>
    </row>
    <row r="225" spans="1:6" x14ac:dyDescent="0.4">
      <c r="A225" s="18">
        <v>42036</v>
      </c>
      <c r="B225" s="19">
        <f t="shared" si="7"/>
        <v>97.919978168362718</v>
      </c>
      <c r="C225" s="21">
        <v>4.571272967208051E-3</v>
      </c>
      <c r="D225" s="19">
        <f t="shared" si="6"/>
        <v>108.17149186792211</v>
      </c>
      <c r="E225" s="21">
        <v>7.7555132467506116E-3</v>
      </c>
      <c r="F225" s="23"/>
    </row>
    <row r="226" spans="1:6" x14ac:dyDescent="0.4">
      <c r="A226" s="18">
        <v>42064</v>
      </c>
      <c r="B226" s="19">
        <f t="shared" si="7"/>
        <v>110.95247383687028</v>
      </c>
      <c r="C226" s="21">
        <v>2.2725832748359709E-2</v>
      </c>
      <c r="D226" s="19">
        <f t="shared" si="6"/>
        <v>108.49379013882488</v>
      </c>
      <c r="E226" s="21">
        <v>2.9795121185560713E-3</v>
      </c>
      <c r="F226" s="23"/>
    </row>
    <row r="227" spans="1:6" x14ac:dyDescent="0.4">
      <c r="A227" s="18">
        <v>42095</v>
      </c>
      <c r="B227" s="19">
        <f t="shared" si="7"/>
        <v>112.99019298608921</v>
      </c>
      <c r="C227" s="21">
        <v>3.4966647964590702E-2</v>
      </c>
      <c r="D227" s="19">
        <f t="shared" si="6"/>
        <v>109.5625275594011</v>
      </c>
      <c r="E227" s="21">
        <v>9.8506782665506165E-3</v>
      </c>
      <c r="F227" s="23"/>
    </row>
    <row r="228" spans="1:6" x14ac:dyDescent="0.4">
      <c r="A228" s="18">
        <v>42125</v>
      </c>
      <c r="B228" s="19">
        <f t="shared" si="7"/>
        <v>119.99781119817884</v>
      </c>
      <c r="C228" s="21">
        <v>2.391585114018846E-2</v>
      </c>
      <c r="D228" s="19">
        <f t="shared" si="6"/>
        <v>109.37558394418336</v>
      </c>
      <c r="E228" s="21">
        <v>-1.7062732978333495E-3</v>
      </c>
      <c r="F228" s="23"/>
    </row>
    <row r="229" spans="1:6" x14ac:dyDescent="0.4">
      <c r="A229" s="18">
        <v>42156</v>
      </c>
      <c r="B229" s="19">
        <f t="shared" si="7"/>
        <v>115.80526133292133</v>
      </c>
      <c r="C229" s="21">
        <v>4.1035834393260195E-2</v>
      </c>
      <c r="D229" s="19">
        <f t="shared" si="6"/>
        <v>110.24995312356238</v>
      </c>
      <c r="E229" s="21">
        <v>7.9941898168536252E-3</v>
      </c>
      <c r="F229" s="23"/>
    </row>
    <row r="230" spans="1:6" x14ac:dyDescent="0.4">
      <c r="A230" s="18">
        <v>42186</v>
      </c>
      <c r="B230" s="19">
        <f t="shared" si="7"/>
        <v>110.73404265113645</v>
      </c>
      <c r="C230" s="21">
        <v>4.1595156353924745E-2</v>
      </c>
      <c r="D230" s="19">
        <f t="shared" si="6"/>
        <v>110.76522337652291</v>
      </c>
      <c r="E230" s="21">
        <v>4.673655075236649E-3</v>
      </c>
      <c r="F230" s="23"/>
    </row>
    <row r="231" spans="1:6" x14ac:dyDescent="0.4">
      <c r="A231" s="18">
        <v>42217</v>
      </c>
      <c r="B231" s="19">
        <f t="shared" si="7"/>
        <v>106.79154145801949</v>
      </c>
      <c r="C231" s="21">
        <v>3.5202941902181983E-2</v>
      </c>
      <c r="D231" s="19">
        <f t="shared" si="6"/>
        <v>109.820770494859</v>
      </c>
      <c r="E231" s="21">
        <v>-8.526619212001596E-3</v>
      </c>
      <c r="F231" s="23"/>
    </row>
    <row r="232" spans="1:6" x14ac:dyDescent="0.4">
      <c r="A232" s="18">
        <v>42248</v>
      </c>
      <c r="B232" s="19">
        <f t="shared" si="7"/>
        <v>104.56836726043299</v>
      </c>
      <c r="C232" s="21">
        <v>3.4173180010607984E-2</v>
      </c>
      <c r="D232" s="19">
        <f t="shared" si="6"/>
        <v>110.02076415954325</v>
      </c>
      <c r="E232" s="21">
        <v>1.8210914363745445E-3</v>
      </c>
      <c r="F232" s="23"/>
    </row>
    <row r="233" spans="1:6" x14ac:dyDescent="0.4">
      <c r="A233" s="18">
        <v>42278</v>
      </c>
      <c r="B233" s="19">
        <f t="shared" si="7"/>
        <v>106.51609428102927</v>
      </c>
      <c r="C233" s="21">
        <v>3.1771135488634528E-2</v>
      </c>
      <c r="D233" s="19">
        <f t="shared" si="6"/>
        <v>110.59125132203805</v>
      </c>
      <c r="E233" s="21">
        <v>5.1852681341817419E-3</v>
      </c>
      <c r="F233" s="23"/>
    </row>
    <row r="234" spans="1:6" x14ac:dyDescent="0.4">
      <c r="A234" s="18">
        <v>42309</v>
      </c>
      <c r="B234" s="19">
        <f t="shared" si="7"/>
        <v>106.78651188264948</v>
      </c>
      <c r="C234" s="21">
        <v>2.7208755612845303E-2</v>
      </c>
      <c r="D234" s="19">
        <f t="shared" si="6"/>
        <v>109.68172265009751</v>
      </c>
      <c r="E234" s="21">
        <v>-8.2242370989367153E-3</v>
      </c>
      <c r="F234" s="23"/>
    </row>
    <row r="235" spans="1:6" x14ac:dyDescent="0.4">
      <c r="A235" s="18">
        <v>42339</v>
      </c>
      <c r="B235" s="19">
        <f t="shared" si="7"/>
        <v>110.20493689020053</v>
      </c>
      <c r="C235" s="21">
        <v>2.6881076080084609E-2</v>
      </c>
      <c r="D235" s="19">
        <f t="shared" si="6"/>
        <v>109.20488773888268</v>
      </c>
      <c r="E235" s="21">
        <v>-4.3474418498696821E-3</v>
      </c>
      <c r="F235" s="23"/>
    </row>
    <row r="236" spans="1:6" x14ac:dyDescent="0.4">
      <c r="A236" s="18">
        <v>42370</v>
      </c>
      <c r="B236" s="19">
        <f t="shared" si="7"/>
        <v>102.63283286974338</v>
      </c>
      <c r="C236" s="21">
        <v>8.5591944633733874E-3</v>
      </c>
      <c r="D236" s="19">
        <f t="shared" si="6"/>
        <v>108.01318660333587</v>
      </c>
      <c r="E236" s="21">
        <v>-1.0912525622445157E-2</v>
      </c>
      <c r="F236" s="23"/>
    </row>
    <row r="237" spans="1:6" x14ac:dyDescent="0.4">
      <c r="A237" s="18">
        <v>42401</v>
      </c>
      <c r="B237" s="19">
        <f t="shared" si="7"/>
        <v>97.798016495414416</v>
      </c>
      <c r="C237" s="21">
        <v>-1.2455238984898642E-3</v>
      </c>
      <c r="D237" s="19">
        <f t="shared" si="6"/>
        <v>107.95788390746354</v>
      </c>
      <c r="E237" s="21">
        <v>-5.1199948461311262E-4</v>
      </c>
      <c r="F237" s="23"/>
    </row>
    <row r="238" spans="1:6" x14ac:dyDescent="0.4">
      <c r="A238" s="18">
        <v>42430</v>
      </c>
      <c r="B238" s="19">
        <f t="shared" si="7"/>
        <v>110.1952168533267</v>
      </c>
      <c r="C238" s="21">
        <v>-6.8250572281691735E-3</v>
      </c>
      <c r="D238" s="19">
        <f t="shared" si="6"/>
        <v>107.44892808491993</v>
      </c>
      <c r="E238" s="21">
        <v>-4.7143923548914612E-3</v>
      </c>
      <c r="F238" s="23"/>
    </row>
    <row r="239" spans="1:6" x14ac:dyDescent="0.4">
      <c r="A239" s="18">
        <v>42461</v>
      </c>
      <c r="B239" s="19">
        <f t="shared" si="7"/>
        <v>110.22367930109441</v>
      </c>
      <c r="C239" s="21">
        <v>-2.4484546949445463E-2</v>
      </c>
      <c r="D239" s="19">
        <f t="shared" si="6"/>
        <v>106.92221567370979</v>
      </c>
      <c r="E239" s="21">
        <v>-4.9019792062873213E-3</v>
      </c>
      <c r="F239" s="23"/>
    </row>
    <row r="240" spans="1:6" x14ac:dyDescent="0.4">
      <c r="A240" s="18">
        <v>42491</v>
      </c>
      <c r="B240" s="19">
        <f t="shared" si="7"/>
        <v>116.49787872468774</v>
      </c>
      <c r="C240" s="21">
        <v>-2.9166635945641506E-2</v>
      </c>
      <c r="D240" s="19">
        <f t="shared" si="6"/>
        <v>106.53646844769979</v>
      </c>
      <c r="E240" s="21">
        <v>-3.6077369289387873E-3</v>
      </c>
      <c r="F240" s="23"/>
    </row>
    <row r="241" spans="1:6" x14ac:dyDescent="0.4">
      <c r="A241" s="18">
        <v>42522</v>
      </c>
      <c r="B241" s="19">
        <f t="shared" si="7"/>
        <v>111.75042819402398</v>
      </c>
      <c r="C241" s="21">
        <v>-3.5014239355156462E-2</v>
      </c>
      <c r="D241" s="19">
        <f t="shared" si="6"/>
        <v>106.41251072074255</v>
      </c>
      <c r="E241" s="21">
        <v>-1.1635238971535733E-3</v>
      </c>
      <c r="F241" s="23"/>
    </row>
    <row r="242" spans="1:6" x14ac:dyDescent="0.4">
      <c r="A242" s="18">
        <v>42552</v>
      </c>
      <c r="B242" s="19">
        <f t="shared" si="7"/>
        <v>105.33939344397338</v>
      </c>
      <c r="C242" s="21">
        <v>-4.8717170239677032E-2</v>
      </c>
      <c r="D242" s="19">
        <f t="shared" si="6"/>
        <v>105.70726487885781</v>
      </c>
      <c r="E242" s="21">
        <v>-6.6274711225966509E-3</v>
      </c>
      <c r="F242" s="23"/>
    </row>
    <row r="243" spans="1:6" x14ac:dyDescent="0.4">
      <c r="A243" s="18">
        <v>42583</v>
      </c>
      <c r="B243" s="19">
        <f t="shared" si="7"/>
        <v>104.06273425626966</v>
      </c>
      <c r="C243" s="21">
        <v>-2.5552652995673331E-2</v>
      </c>
      <c r="D243" s="19">
        <f t="shared" si="6"/>
        <v>106.9350132413245</v>
      </c>
      <c r="E243" s="21">
        <v>1.1614607225659546E-2</v>
      </c>
      <c r="F243" s="23"/>
    </row>
    <row r="244" spans="1:6" x14ac:dyDescent="0.4">
      <c r="A244" s="18">
        <v>42614</v>
      </c>
      <c r="B244" s="19">
        <f t="shared" si="7"/>
        <v>101.9594632745942</v>
      </c>
      <c r="C244" s="21">
        <v>-2.4949265769266371E-2</v>
      </c>
      <c r="D244" s="19">
        <f t="shared" si="6"/>
        <v>107.3002009248447</v>
      </c>
      <c r="E244" s="21">
        <v>3.4150431411652526E-3</v>
      </c>
      <c r="F244" s="23"/>
    </row>
    <row r="245" spans="1:6" x14ac:dyDescent="0.4">
      <c r="A245" s="18">
        <v>42644</v>
      </c>
      <c r="B245" s="19">
        <f t="shared" si="7"/>
        <v>102.28906582951268</v>
      </c>
      <c r="C245" s="21">
        <v>-3.968441088690422E-2</v>
      </c>
      <c r="D245" s="19">
        <f t="shared" si="6"/>
        <v>106.46627404435552</v>
      </c>
      <c r="E245" s="21">
        <v>-7.7719041837889247E-3</v>
      </c>
      <c r="F245" s="23"/>
    </row>
    <row r="246" spans="1:6" x14ac:dyDescent="0.4">
      <c r="A246" s="18">
        <v>42675</v>
      </c>
      <c r="B246" s="19">
        <f t="shared" si="7"/>
        <v>104.43175524987325</v>
      </c>
      <c r="C246" s="21">
        <v>-2.205106797910894E-2</v>
      </c>
      <c r="D246" s="19">
        <f t="shared" si="6"/>
        <v>107.41338206209754</v>
      </c>
      <c r="E246" s="21">
        <v>8.8958501294733594E-3</v>
      </c>
      <c r="F246" s="23"/>
    </row>
    <row r="247" spans="1:6" x14ac:dyDescent="0.4">
      <c r="A247" s="18">
        <v>42705</v>
      </c>
      <c r="B247" s="19">
        <f t="shared" si="7"/>
        <v>109.66799054422754</v>
      </c>
      <c r="C247" s="21">
        <v>-4.8722531052122209E-3</v>
      </c>
      <c r="D247" s="19">
        <f t="shared" si="6"/>
        <v>108.44468000739099</v>
      </c>
      <c r="E247" s="21">
        <v>9.6012054130949487E-3</v>
      </c>
      <c r="F247" s="23"/>
    </row>
    <row r="248" spans="1:6" x14ac:dyDescent="0.4">
      <c r="A248" s="18">
        <v>42736</v>
      </c>
      <c r="B248" s="19">
        <f t="shared" si="7"/>
        <v>103.55881832003585</v>
      </c>
      <c r="C248" s="21">
        <v>9.022312104233654E-3</v>
      </c>
      <c r="D248" s="19">
        <f t="shared" si="6"/>
        <v>108.68702184907504</v>
      </c>
      <c r="E248" s="21">
        <v>2.2347047514690299E-3</v>
      </c>
      <c r="F248" s="23"/>
    </row>
    <row r="249" spans="1:6" x14ac:dyDescent="0.4">
      <c r="A249" s="18">
        <v>42767</v>
      </c>
      <c r="B249" s="19">
        <f t="shared" si="7"/>
        <v>97.835925341302911</v>
      </c>
      <c r="C249" s="21">
        <v>3.8762387261992437E-4</v>
      </c>
      <c r="D249" s="19">
        <f t="shared" si="6"/>
        <v>107.81105314622057</v>
      </c>
      <c r="E249" s="21">
        <v>-8.0595519865366283E-3</v>
      </c>
      <c r="F249" s="23"/>
    </row>
    <row r="250" spans="1:6" x14ac:dyDescent="0.4">
      <c r="A250" s="18">
        <v>42795</v>
      </c>
      <c r="B250" s="19">
        <f t="shared" si="7"/>
        <v>111.86734807339194</v>
      </c>
      <c r="C250" s="21">
        <v>1.5174263165078195E-2</v>
      </c>
      <c r="D250" s="19">
        <f t="shared" si="6"/>
        <v>108.77056903823159</v>
      </c>
      <c r="E250" s="21">
        <v>8.8999769876068058E-3</v>
      </c>
      <c r="F250" s="23"/>
    </row>
    <row r="251" spans="1:6" x14ac:dyDescent="0.4">
      <c r="A251" s="18">
        <v>42826</v>
      </c>
      <c r="B251" s="19">
        <f t="shared" si="7"/>
        <v>111.88424087456947</v>
      </c>
      <c r="C251" s="21">
        <v>1.5065379635341047E-2</v>
      </c>
      <c r="D251" s="19">
        <f t="shared" si="6"/>
        <v>108.49603180444178</v>
      </c>
      <c r="E251" s="21">
        <v>-2.5240029193310809E-3</v>
      </c>
      <c r="F251" s="23"/>
    </row>
    <row r="252" spans="1:6" x14ac:dyDescent="0.4">
      <c r="A252" s="18">
        <v>42856</v>
      </c>
      <c r="B252" s="19">
        <f t="shared" si="7"/>
        <v>119.17778462848463</v>
      </c>
      <c r="C252" s="21">
        <v>2.3003903016381555E-2</v>
      </c>
      <c r="D252" s="19">
        <f t="shared" si="6"/>
        <v>109.12055384058324</v>
      </c>
      <c r="E252" s="21">
        <v>5.7561739886222707E-3</v>
      </c>
      <c r="F252" s="23"/>
    </row>
    <row r="253" spans="1:6" x14ac:dyDescent="0.4">
      <c r="A253" s="18">
        <v>42887</v>
      </c>
      <c r="B253" s="19">
        <f t="shared" si="7"/>
        <v>115.51609220170207</v>
      </c>
      <c r="C253" s="21">
        <v>3.3697087953345806E-2</v>
      </c>
      <c r="D253" s="19">
        <f t="shared" si="6"/>
        <v>110.16959477706598</v>
      </c>
      <c r="E253" s="21">
        <v>9.6135961517873625E-3</v>
      </c>
      <c r="F253" s="23"/>
    </row>
    <row r="254" spans="1:6" x14ac:dyDescent="0.4">
      <c r="A254" s="18">
        <v>42917</v>
      </c>
      <c r="B254" s="19">
        <f t="shared" si="7"/>
        <v>110.05076215913567</v>
      </c>
      <c r="C254" s="21">
        <v>4.4725610819736916E-2</v>
      </c>
      <c r="D254" s="19">
        <f t="shared" si="6"/>
        <v>110.58930614461622</v>
      </c>
      <c r="E254" s="21">
        <v>3.809684227300103E-3</v>
      </c>
      <c r="F254" s="23"/>
    </row>
    <row r="255" spans="1:6" x14ac:dyDescent="0.4">
      <c r="A255" s="18">
        <v>42948</v>
      </c>
      <c r="B255" s="19">
        <f t="shared" si="7"/>
        <v>108.25166939682336</v>
      </c>
      <c r="C255" s="21">
        <v>4.0253940764595209E-2</v>
      </c>
      <c r="D255" s="19">
        <f t="shared" si="6"/>
        <v>111.20995679355391</v>
      </c>
      <c r="E255" s="21">
        <v>5.6122121620518772E-3</v>
      </c>
      <c r="F255" s="23"/>
    </row>
    <row r="256" spans="1:6" x14ac:dyDescent="0.4">
      <c r="A256" s="18">
        <v>42979</v>
      </c>
      <c r="B256" s="19">
        <f t="shared" si="7"/>
        <v>105.92178767267285</v>
      </c>
      <c r="C256" s="21">
        <v>3.8861762026026314E-2</v>
      </c>
      <c r="D256" s="19">
        <f t="shared" si="6"/>
        <v>111.66245595155665</v>
      </c>
      <c r="E256" s="21">
        <v>4.0688727075286479E-3</v>
      </c>
      <c r="F256" s="23"/>
    </row>
    <row r="257" spans="1:6" x14ac:dyDescent="0.4">
      <c r="A257" s="18">
        <v>43009</v>
      </c>
      <c r="B257" s="19">
        <f t="shared" si="7"/>
        <v>107.80804361357592</v>
      </c>
      <c r="C257" s="21">
        <v>5.3954718808966629E-2</v>
      </c>
      <c r="D257" s="19">
        <f t="shared" si="6"/>
        <v>112.39918417979823</v>
      </c>
      <c r="E257" s="21">
        <v>6.5978150127845581E-3</v>
      </c>
      <c r="F257" s="23"/>
    </row>
    <row r="258" spans="1:6" x14ac:dyDescent="0.4">
      <c r="A258" s="18">
        <v>43040</v>
      </c>
      <c r="B258" s="19">
        <f t="shared" si="7"/>
        <v>109.73329244457368</v>
      </c>
      <c r="C258" s="21">
        <v>5.0765566297487519E-2</v>
      </c>
      <c r="D258" s="19">
        <f t="shared" si="6"/>
        <v>113.04636283942628</v>
      </c>
      <c r="E258" s="21">
        <v>5.7578590480942271E-3</v>
      </c>
      <c r="F258" s="23"/>
    </row>
    <row r="259" spans="1:6" x14ac:dyDescent="0.4">
      <c r="A259" s="18">
        <v>43070</v>
      </c>
      <c r="B259" s="19">
        <f t="shared" si="7"/>
        <v>114.26347544974323</v>
      </c>
      <c r="C259" s="21">
        <v>4.1903611826118015E-2</v>
      </c>
      <c r="D259" s="19">
        <f t="shared" si="6"/>
        <v>112.81527142120335</v>
      </c>
      <c r="E259" s="21">
        <v>-2.0442180749431493E-3</v>
      </c>
      <c r="F259" s="23"/>
    </row>
    <row r="260" spans="1:6" x14ac:dyDescent="0.4">
      <c r="A260" s="18">
        <v>43101</v>
      </c>
      <c r="B260" s="19">
        <f t="shared" si="7"/>
        <v>107.69332600229642</v>
      </c>
      <c r="C260" s="21">
        <v>3.9924245461003371E-2</v>
      </c>
      <c r="D260" s="19">
        <f t="shared" si="6"/>
        <v>112.82827997464886</v>
      </c>
      <c r="E260" s="21">
        <v>1.1530844434126664E-4</v>
      </c>
      <c r="F260" s="23"/>
    </row>
    <row r="261" spans="1:6" x14ac:dyDescent="0.4">
      <c r="A261" s="18">
        <v>43132</v>
      </c>
      <c r="B261" s="19">
        <f t="shared" si="7"/>
        <v>102.25431362690745</v>
      </c>
      <c r="C261" s="21">
        <v>4.5161205050096687E-2</v>
      </c>
      <c r="D261" s="19">
        <f t="shared" si="6"/>
        <v>112.29436678133084</v>
      </c>
      <c r="E261" s="21">
        <v>-4.7320866137283701E-3</v>
      </c>
      <c r="F261" s="23"/>
    </row>
    <row r="262" spans="1:6" x14ac:dyDescent="0.4">
      <c r="A262" s="18">
        <v>43160</v>
      </c>
      <c r="B262" s="19">
        <f t="shared" si="7"/>
        <v>115.53610060946347</v>
      </c>
      <c r="C262" s="21">
        <v>3.2795561879813251E-2</v>
      </c>
      <c r="D262" s="19">
        <f t="shared" si="6"/>
        <v>112.22805361290068</v>
      </c>
      <c r="E262" s="21">
        <v>-5.90529786407612E-4</v>
      </c>
      <c r="F262" s="23"/>
    </row>
    <row r="263" spans="1:6" x14ac:dyDescent="0.4">
      <c r="A263" s="18">
        <v>43191</v>
      </c>
      <c r="B263" s="19">
        <f t="shared" si="7"/>
        <v>115.41954440890132</v>
      </c>
      <c r="C263" s="21">
        <v>3.1597868535347962E-2</v>
      </c>
      <c r="D263" s="19">
        <f t="shared" si="6"/>
        <v>112.00113150144337</v>
      </c>
      <c r="E263" s="21">
        <v>-2.0219731533438479E-3</v>
      </c>
      <c r="F263" s="23"/>
    </row>
    <row r="264" spans="1:6" x14ac:dyDescent="0.4">
      <c r="A264" s="18">
        <v>43221</v>
      </c>
      <c r="B264" s="19">
        <f t="shared" si="7"/>
        <v>120.82974785582196</v>
      </c>
      <c r="C264" s="21">
        <v>1.3861335252094431E-2</v>
      </c>
      <c r="D264" s="19">
        <f t="shared" si="6"/>
        <v>110.5709363549598</v>
      </c>
      <c r="E264" s="21">
        <v>-1.2769470516153958E-2</v>
      </c>
      <c r="F264" s="23"/>
    </row>
    <row r="265" spans="1:6" x14ac:dyDescent="0.4">
      <c r="A265" s="18">
        <v>43252</v>
      </c>
      <c r="B265" s="19">
        <f t="shared" si="7"/>
        <v>114.72222119307116</v>
      </c>
      <c r="C265" s="21">
        <v>-6.8723845613192225E-3</v>
      </c>
      <c r="D265" s="19">
        <f t="shared" si="6"/>
        <v>109.63901043066046</v>
      </c>
      <c r="E265" s="21">
        <v>-8.4283081524029191E-3</v>
      </c>
      <c r="F265" s="23"/>
    </row>
    <row r="266" spans="1:6" x14ac:dyDescent="0.4">
      <c r="A266" s="18">
        <v>43282</v>
      </c>
      <c r="B266" s="19">
        <f t="shared" si="7"/>
        <v>107.49778396228059</v>
      </c>
      <c r="C266" s="21">
        <v>-2.3198187334345088E-2</v>
      </c>
      <c r="D266" s="19">
        <f t="shared" ref="D266:D285" si="8">+D265*(1+E266)</f>
        <v>108.05977768985666</v>
      </c>
      <c r="E266" s="21">
        <v>-1.4403930996828573E-2</v>
      </c>
      <c r="F266" s="23"/>
    </row>
    <row r="267" spans="1:6" x14ac:dyDescent="0.4">
      <c r="A267" s="18">
        <v>43313</v>
      </c>
      <c r="B267" s="19">
        <f t="shared" si="7"/>
        <v>104.83914609209862</v>
      </c>
      <c r="C267" s="21">
        <v>-3.1523978556074694E-2</v>
      </c>
      <c r="D267" s="19">
        <f t="shared" si="8"/>
        <v>107.66150357844077</v>
      </c>
      <c r="E267" s="21">
        <v>-3.6856832387622829E-3</v>
      </c>
      <c r="F267" s="23"/>
    </row>
    <row r="268" spans="1:6" x14ac:dyDescent="0.4">
      <c r="A268" s="18">
        <v>43344</v>
      </c>
      <c r="B268" s="19">
        <f t="shared" si="7"/>
        <v>100.98948702420488</v>
      </c>
      <c r="C268" s="21">
        <v>-4.6565496644657478E-2</v>
      </c>
      <c r="D268" s="19">
        <f t="shared" si="8"/>
        <v>106.58323390753668</v>
      </c>
      <c r="E268" s="21">
        <v>-1.0015368865050944E-2</v>
      </c>
      <c r="F268" s="23"/>
    </row>
    <row r="269" spans="1:6" x14ac:dyDescent="0.4">
      <c r="A269" s="18">
        <v>43374</v>
      </c>
      <c r="B269" s="19">
        <f t="shared" si="7"/>
        <v>102.05794008893803</v>
      </c>
      <c r="C269" s="21">
        <v>-5.3336498204608951E-2</v>
      </c>
      <c r="D269" s="19">
        <f t="shared" si="8"/>
        <v>106.49140600201042</v>
      </c>
      <c r="E269" s="21">
        <v>-8.6156051153341018E-4</v>
      </c>
      <c r="F269" s="23"/>
    </row>
    <row r="270" spans="1:6" x14ac:dyDescent="0.4">
      <c r="A270" s="18">
        <v>43405</v>
      </c>
      <c r="B270" s="19">
        <f t="shared" si="7"/>
        <v>101.59066651022364</v>
      </c>
      <c r="C270" s="21">
        <v>-7.4203787683331135E-2</v>
      </c>
      <c r="D270" s="19">
        <f t="shared" si="8"/>
        <v>104.86179863258249</v>
      </c>
      <c r="E270" s="21">
        <v>-1.5302712496792159E-2</v>
      </c>
      <c r="F270" s="23"/>
    </row>
    <row r="271" spans="1:6" x14ac:dyDescent="0.4">
      <c r="A271" s="18">
        <v>43435</v>
      </c>
      <c r="B271" s="19">
        <f t="shared" si="7"/>
        <v>105.26863737116989</v>
      </c>
      <c r="C271" s="21">
        <v>-7.8720151327180243E-2</v>
      </c>
      <c r="D271" s="19">
        <f t="shared" si="8"/>
        <v>103.85491492638538</v>
      </c>
      <c r="E271" s="21">
        <v>-9.6020068254318858E-3</v>
      </c>
      <c r="F271" s="23"/>
    </row>
    <row r="272" spans="1:6" x14ac:dyDescent="0.4">
      <c r="A272" s="18">
        <v>43466</v>
      </c>
      <c r="B272" s="19">
        <f t="shared" ref="B272:B320" si="9">+B260*(1+C272)</f>
        <v>99.666712355563334</v>
      </c>
      <c r="C272" s="21">
        <v>-7.4532136249203851E-2</v>
      </c>
      <c r="D272" s="19">
        <f t="shared" si="8"/>
        <v>104.32062430872742</v>
      </c>
      <c r="E272" s="21">
        <v>4.4842305505921054E-3</v>
      </c>
      <c r="F272" s="23"/>
    </row>
    <row r="273" spans="1:6" x14ac:dyDescent="0.4">
      <c r="A273" s="18">
        <v>43497</v>
      </c>
      <c r="B273" s="19">
        <f t="shared" si="9"/>
        <v>96.344276911611061</v>
      </c>
      <c r="C273" s="21">
        <v>-5.7797431772513508E-2</v>
      </c>
      <c r="D273" s="19">
        <f t="shared" si="8"/>
        <v>105.85285822340009</v>
      </c>
      <c r="E273" s="21">
        <v>1.4687737202742968E-2</v>
      </c>
      <c r="F273" s="23"/>
    </row>
    <row r="274" spans="1:6" x14ac:dyDescent="0.4">
      <c r="A274" s="18">
        <v>43525</v>
      </c>
      <c r="B274" s="19">
        <f t="shared" si="9"/>
        <v>107.67340886148632</v>
      </c>
      <c r="C274" s="21">
        <v>-6.8053982318087014E-2</v>
      </c>
      <c r="D274" s="19">
        <f t="shared" si="8"/>
        <v>105.52888799188226</v>
      </c>
      <c r="E274" s="21">
        <v>-3.0605714097403647E-3</v>
      </c>
      <c r="F274" s="23"/>
    </row>
    <row r="275" spans="1:6" x14ac:dyDescent="0.4">
      <c r="A275" s="18">
        <v>43556</v>
      </c>
      <c r="B275" s="19">
        <f t="shared" si="9"/>
        <v>107.69707215106</v>
      </c>
      <c r="C275" s="21">
        <v>-6.6907838680099196E-2</v>
      </c>
      <c r="D275" s="19">
        <f t="shared" si="8"/>
        <v>105.85007992933232</v>
      </c>
      <c r="E275" s="21">
        <v>3.043639931795461E-3</v>
      </c>
      <c r="F275" s="23"/>
    </row>
    <row r="276" spans="1:6" x14ac:dyDescent="0.4">
      <c r="A276" s="18">
        <v>43586</v>
      </c>
      <c r="B276" s="19">
        <f t="shared" si="9"/>
        <v>114.24782490937859</v>
      </c>
      <c r="C276" s="21">
        <v>-5.4472702817332186E-2</v>
      </c>
      <c r="D276" s="19">
        <f t="shared" si="8"/>
        <v>106.26000144398881</v>
      </c>
      <c r="E276" s="21">
        <v>3.8726613615234218E-3</v>
      </c>
      <c r="F276" s="23"/>
    </row>
    <row r="277" spans="1:6" x14ac:dyDescent="0.4">
      <c r="A277" s="18">
        <v>43617</v>
      </c>
      <c r="B277" s="19">
        <f t="shared" si="9"/>
        <v>108.24092625033961</v>
      </c>
      <c r="C277" s="21">
        <v>-5.6495549644422272E-2</v>
      </c>
      <c r="D277" s="19">
        <f t="shared" si="8"/>
        <v>105.09863583569988</v>
      </c>
      <c r="E277" s="21">
        <v>-1.0929471038084837E-2</v>
      </c>
      <c r="F277" s="23"/>
    </row>
    <row r="278" spans="1:6" x14ac:dyDescent="0.4">
      <c r="A278" s="18">
        <v>43647</v>
      </c>
      <c r="B278" s="19">
        <f t="shared" si="9"/>
        <v>104.11064550741222</v>
      </c>
      <c r="C278" s="21">
        <v>-3.1508914230798268E-2</v>
      </c>
      <c r="D278" s="19">
        <f t="shared" si="8"/>
        <v>105.73500647012185</v>
      </c>
      <c r="E278" s="21">
        <v>6.054984723272705E-3</v>
      </c>
      <c r="F278" s="23"/>
    </row>
    <row r="279" spans="1:6" x14ac:dyDescent="0.4">
      <c r="A279" s="18">
        <v>43678</v>
      </c>
      <c r="B279" s="19">
        <f t="shared" si="9"/>
        <v>100.80933182042361</v>
      </c>
      <c r="C279" s="21">
        <v>-3.8438068430421191E-2</v>
      </c>
      <c r="D279" s="19">
        <f t="shared" si="8"/>
        <v>104.4885215866922</v>
      </c>
      <c r="E279" s="21">
        <v>-1.1788762539886699E-2</v>
      </c>
      <c r="F279" s="23"/>
    </row>
    <row r="280" spans="1:6" x14ac:dyDescent="0.4">
      <c r="A280" s="18">
        <v>43709</v>
      </c>
      <c r="B280" s="19">
        <f t="shared" si="9"/>
        <v>96.113947545595494</v>
      </c>
      <c r="C280" s="21">
        <v>-4.8277693275546874E-2</v>
      </c>
      <c r="D280" s="19">
        <f t="shared" si="8"/>
        <v>101.82544712878762</v>
      </c>
      <c r="E280" s="21">
        <v>-2.5486765603196737E-2</v>
      </c>
      <c r="F280" s="23"/>
    </row>
    <row r="281" spans="1:6" x14ac:dyDescent="0.4">
      <c r="A281" s="18">
        <v>43739</v>
      </c>
      <c r="B281" s="19">
        <f t="shared" si="9"/>
        <v>97.916596945838236</v>
      </c>
      <c r="C281" s="21">
        <v>-4.0578353232397446E-2</v>
      </c>
      <c r="D281" s="19">
        <f t="shared" si="8"/>
        <v>102.45188606413102</v>
      </c>
      <c r="E281" s="21">
        <v>6.152086271235202E-3</v>
      </c>
      <c r="F281" s="23"/>
    </row>
    <row r="282" spans="1:6" x14ac:dyDescent="0.4">
      <c r="A282" s="18">
        <v>43770</v>
      </c>
      <c r="B282" s="19">
        <f t="shared" si="9"/>
        <v>99.013296902134954</v>
      </c>
      <c r="C282" s="21">
        <v>-2.5370141732747764E-2</v>
      </c>
      <c r="D282" s="19">
        <f t="shared" si="8"/>
        <v>102.19060246370967</v>
      </c>
      <c r="E282" s="21">
        <v>-2.5503054210032072E-3</v>
      </c>
      <c r="F282" s="23"/>
    </row>
    <row r="283" spans="1:6" x14ac:dyDescent="0.4">
      <c r="A283" s="18">
        <v>43800</v>
      </c>
      <c r="B283" s="19">
        <f t="shared" si="9"/>
        <v>104.02304434577778</v>
      </c>
      <c r="C283" s="21">
        <v>-1.1832517799202025E-2</v>
      </c>
      <c r="D283" s="19">
        <f t="shared" si="8"/>
        <v>102.20586588069939</v>
      </c>
      <c r="E283" s="21">
        <v>1.4936223705253049E-4</v>
      </c>
      <c r="F283" s="23"/>
    </row>
    <row r="284" spans="1:6" x14ac:dyDescent="0.4">
      <c r="A284" s="18">
        <v>43831</v>
      </c>
      <c r="B284" s="19">
        <f t="shared" si="9"/>
        <v>99.106804610936607</v>
      </c>
      <c r="C284" s="21">
        <v>-5.6178008824977477E-3</v>
      </c>
      <c r="D284" s="19">
        <f t="shared" si="8"/>
        <v>102.94691602041277</v>
      </c>
      <c r="E284" s="21">
        <v>7.2505636866124767E-3</v>
      </c>
      <c r="F284" s="23"/>
    </row>
    <row r="285" spans="1:6" x14ac:dyDescent="0.4">
      <c r="A285" s="18">
        <v>43862</v>
      </c>
      <c r="B285" s="19">
        <f t="shared" si="9"/>
        <v>94.654585019101447</v>
      </c>
      <c r="C285" s="21">
        <v>-1.7538061903352942E-2</v>
      </c>
      <c r="D285" s="19">
        <f t="shared" si="8"/>
        <v>103.8603907158418</v>
      </c>
      <c r="E285" s="21">
        <v>8.8732594500247064E-3</v>
      </c>
      <c r="F285" s="23"/>
    </row>
    <row r="286" spans="1:6" x14ac:dyDescent="0.4">
      <c r="A286" s="18">
        <v>43891</v>
      </c>
      <c r="B286" s="19">
        <f t="shared" si="9"/>
        <v>95.62295790945052</v>
      </c>
      <c r="C286" s="21">
        <v>-0.11191668471774485</v>
      </c>
      <c r="D286" s="19">
        <f t="shared" ref="D286:D320" si="10">+D285*(1+E286)</f>
        <v>93.898636392408221</v>
      </c>
      <c r="E286" s="21">
        <v>-9.5914855073948035E-2</v>
      </c>
      <c r="F286" s="23"/>
    </row>
    <row r="287" spans="1:6" x14ac:dyDescent="0.4">
      <c r="A287" s="18">
        <v>43922</v>
      </c>
      <c r="B287" s="19">
        <f t="shared" si="9"/>
        <v>84.784360375407601</v>
      </c>
      <c r="C287" s="21">
        <v>-0.21275148263561117</v>
      </c>
      <c r="D287" s="19">
        <f t="shared" si="10"/>
        <v>83.800895790633078</v>
      </c>
      <c r="E287" s="21">
        <v>-0.10753873527594227</v>
      </c>
      <c r="F287" s="23"/>
    </row>
    <row r="288" spans="1:6" x14ac:dyDescent="0.4">
      <c r="A288" s="18">
        <v>43952</v>
      </c>
      <c r="B288" s="19">
        <f t="shared" si="9"/>
        <v>90.334625598462878</v>
      </c>
      <c r="C288" s="21">
        <v>-0.20930988690492514</v>
      </c>
      <c r="D288" s="19">
        <f t="shared" si="10"/>
        <v>85.2174207003997</v>
      </c>
      <c r="E288" s="21">
        <v>1.6903457849730463E-2</v>
      </c>
      <c r="F288" s="23"/>
    </row>
    <row r="289" spans="1:6" x14ac:dyDescent="0.4">
      <c r="A289" s="18">
        <v>43983</v>
      </c>
      <c r="B289" s="19">
        <f t="shared" si="9"/>
        <v>93.474522051142571</v>
      </c>
      <c r="C289" s="21">
        <v>-0.13642163561170295</v>
      </c>
      <c r="D289" s="19">
        <f t="shared" si="10"/>
        <v>91.971022144707916</v>
      </c>
      <c r="E289" s="21">
        <v>7.9251418181875755E-2</v>
      </c>
      <c r="F289" s="23"/>
    </row>
    <row r="290" spans="1:6" x14ac:dyDescent="0.4">
      <c r="A290" s="18">
        <v>44013</v>
      </c>
      <c r="B290" s="19">
        <f t="shared" si="9"/>
        <v>91.563364762136445</v>
      </c>
      <c r="C290" s="21">
        <v>-0.12051871049423535</v>
      </c>
      <c r="D290" s="19">
        <f t="shared" si="10"/>
        <v>93.614068527333302</v>
      </c>
      <c r="E290" s="21">
        <v>1.7864826815126689E-2</v>
      </c>
      <c r="F290" s="23"/>
    </row>
    <row r="291" spans="1:6" x14ac:dyDescent="0.4">
      <c r="A291" s="18">
        <v>44044</v>
      </c>
      <c r="B291" s="19">
        <f t="shared" si="9"/>
        <v>90.308929739469392</v>
      </c>
      <c r="C291" s="21">
        <v>-0.10416101259017441</v>
      </c>
      <c r="D291" s="19">
        <f t="shared" si="10"/>
        <v>94.185903503728966</v>
      </c>
      <c r="E291" s="21">
        <v>6.1084299122060592E-3</v>
      </c>
      <c r="F291" s="23"/>
    </row>
    <row r="292" spans="1:6" x14ac:dyDescent="0.4">
      <c r="A292" s="18">
        <v>44075</v>
      </c>
      <c r="B292" s="19">
        <f t="shared" si="9"/>
        <v>91.312715119744809</v>
      </c>
      <c r="C292" s="21">
        <v>-4.9953545228938134E-2</v>
      </c>
      <c r="D292" s="19">
        <f t="shared" si="10"/>
        <v>96.921744311396111</v>
      </c>
      <c r="E292" s="21">
        <v>2.904724280272819E-2</v>
      </c>
      <c r="F292" s="23"/>
    </row>
    <row r="293" spans="1:6" x14ac:dyDescent="0.4">
      <c r="A293" s="18">
        <v>44105</v>
      </c>
      <c r="B293" s="19">
        <f t="shared" si="9"/>
        <v>92.811755476356666</v>
      </c>
      <c r="C293" s="21">
        <v>-5.2134588299726947E-2</v>
      </c>
      <c r="D293" s="19">
        <f t="shared" si="10"/>
        <v>97.191191853318543</v>
      </c>
      <c r="E293" s="21">
        <v>2.7800525448318236E-3</v>
      </c>
      <c r="F293" s="23"/>
    </row>
    <row r="294" spans="1:6" x14ac:dyDescent="0.4">
      <c r="A294" s="18">
        <v>44136</v>
      </c>
      <c r="B294" s="19">
        <f t="shared" si="9"/>
        <v>95.497207933608593</v>
      </c>
      <c r="C294" s="21">
        <v>-3.5511280590945993E-2</v>
      </c>
      <c r="D294" s="19">
        <f t="shared" si="10"/>
        <v>98.413183008574151</v>
      </c>
      <c r="E294" s="21">
        <v>1.2573064821551405E-2</v>
      </c>
      <c r="F294" s="23"/>
    </row>
    <row r="295" spans="1:6" x14ac:dyDescent="0.4">
      <c r="A295" s="18">
        <v>44166</v>
      </c>
      <c r="B295" s="19">
        <f t="shared" si="9"/>
        <v>101.27233462153227</v>
      </c>
      <c r="C295" s="21">
        <v>-2.6443272656989425E-2</v>
      </c>
      <c r="D295" s="19">
        <f t="shared" si="10"/>
        <v>99.135235347187688</v>
      </c>
      <c r="E295" s="21">
        <v>7.3369473127460338E-3</v>
      </c>
      <c r="F295" s="23"/>
    </row>
    <row r="296" spans="1:6" x14ac:dyDescent="0.4">
      <c r="A296" s="18">
        <v>44197</v>
      </c>
      <c r="B296" s="19">
        <f t="shared" si="9"/>
        <v>97.131942882142752</v>
      </c>
      <c r="C296" s="21">
        <v>-1.9926600767188107E-2</v>
      </c>
      <c r="D296" s="19">
        <f t="shared" si="10"/>
        <v>100.54142435144166</v>
      </c>
      <c r="E296" s="21">
        <v>1.4184553043418591E-2</v>
      </c>
      <c r="F296" s="23"/>
    </row>
    <row r="297" spans="1:6" x14ac:dyDescent="0.4">
      <c r="A297" s="18">
        <v>44228</v>
      </c>
      <c r="B297" s="19">
        <f t="shared" si="9"/>
        <v>92.402812525804961</v>
      </c>
      <c r="C297" s="21">
        <v>-2.3789365225594383E-2</v>
      </c>
      <c r="D297" s="19">
        <f t="shared" si="10"/>
        <v>100.88536953276213</v>
      </c>
      <c r="E297" s="21">
        <v>3.4209300647880525E-3</v>
      </c>
      <c r="F297" s="23"/>
    </row>
    <row r="298" spans="1:6" x14ac:dyDescent="0.4">
      <c r="A298" s="18">
        <v>44256</v>
      </c>
      <c r="B298" s="19">
        <f t="shared" si="9"/>
        <v>105.46620660370725</v>
      </c>
      <c r="C298" s="21">
        <v>0.10293813232150506</v>
      </c>
      <c r="D298" s="19">
        <f t="shared" si="10"/>
        <v>103.53286117006134</v>
      </c>
      <c r="E298" s="21">
        <v>2.6242572630310379E-2</v>
      </c>
      <c r="F298" s="23"/>
    </row>
    <row r="299" spans="1:6" x14ac:dyDescent="0.4">
      <c r="A299" s="18">
        <v>44287</v>
      </c>
      <c r="B299" s="19">
        <f t="shared" si="9"/>
        <v>108.44229550759385</v>
      </c>
      <c r="C299" s="21">
        <v>0.2790365466866036</v>
      </c>
      <c r="D299" s="19">
        <f t="shared" si="10"/>
        <v>107.28542243189474</v>
      </c>
      <c r="E299" s="21">
        <v>3.6245122750635739E-2</v>
      </c>
      <c r="F299" s="23"/>
    </row>
    <row r="300" spans="1:6" x14ac:dyDescent="0.4">
      <c r="A300" s="18">
        <v>44317</v>
      </c>
      <c r="B300" s="19">
        <f t="shared" si="9"/>
        <v>109.87483015946907</v>
      </c>
      <c r="C300" s="21">
        <v>0.21630913319840772</v>
      </c>
      <c r="D300" s="19">
        <f t="shared" si="10"/>
        <v>104.86334868707432</v>
      </c>
      <c r="E300" s="21">
        <v>-2.2575981805524115E-2</v>
      </c>
      <c r="F300" s="23"/>
    </row>
    <row r="301" spans="1:6" x14ac:dyDescent="0.4">
      <c r="A301" s="18">
        <v>44348</v>
      </c>
      <c r="B301" s="19">
        <f t="shared" si="9"/>
        <v>105.35516352372758</v>
      </c>
      <c r="C301" s="21">
        <v>0.12710031794636811</v>
      </c>
      <c r="D301" s="19">
        <f t="shared" si="10"/>
        <v>104.55224008336039</v>
      </c>
      <c r="E301" s="21">
        <v>-2.9668001986310477E-3</v>
      </c>
      <c r="F301" s="23"/>
    </row>
    <row r="302" spans="1:6" x14ac:dyDescent="0.4">
      <c r="A302" s="18">
        <v>44378</v>
      </c>
      <c r="B302" s="19">
        <f t="shared" si="9"/>
        <v>101.45629287229775</v>
      </c>
      <c r="C302" s="21">
        <v>0.10804461080980565</v>
      </c>
      <c r="D302" s="19">
        <f t="shared" si="10"/>
        <v>105.19381502689221</v>
      </c>
      <c r="E302" s="21">
        <v>6.1364055234043313E-3</v>
      </c>
      <c r="F302" s="23"/>
    </row>
    <row r="303" spans="1:6" x14ac:dyDescent="0.4">
      <c r="A303" s="18">
        <v>44409</v>
      </c>
      <c r="B303" s="19">
        <f t="shared" si="9"/>
        <v>100.02639104624079</v>
      </c>
      <c r="C303" s="21">
        <v>0.10760244125143692</v>
      </c>
      <c r="D303" s="19">
        <f t="shared" si="10"/>
        <v>105.03970917540113</v>
      </c>
      <c r="E303" s="21">
        <v>-1.4649706491934866E-3</v>
      </c>
      <c r="F303" s="23"/>
    </row>
    <row r="304" spans="1:6" x14ac:dyDescent="0.4">
      <c r="A304" s="18">
        <v>44440</v>
      </c>
      <c r="B304" s="19">
        <f t="shared" si="9"/>
        <v>100.68481202326291</v>
      </c>
      <c r="C304" s="21">
        <v>0.10263736973791437</v>
      </c>
      <c r="D304" s="19">
        <f t="shared" si="10"/>
        <v>106.0030610946507</v>
      </c>
      <c r="E304" s="21">
        <v>9.1713117525955568E-3</v>
      </c>
      <c r="F304" s="23"/>
    </row>
    <row r="305" spans="1:6" x14ac:dyDescent="0.4">
      <c r="A305" s="18">
        <v>44470</v>
      </c>
      <c r="B305" s="19">
        <f t="shared" si="9"/>
        <v>101.02542069297429</v>
      </c>
      <c r="C305" s="21">
        <v>8.8498112921805649E-2</v>
      </c>
      <c r="D305" s="19">
        <f t="shared" si="10"/>
        <v>106.14541826350478</v>
      </c>
      <c r="E305" s="21">
        <v>1.3429533768554158E-3</v>
      </c>
      <c r="F305" s="23"/>
    </row>
    <row r="306" spans="1:6" x14ac:dyDescent="0.4">
      <c r="A306" s="18">
        <v>44501</v>
      </c>
      <c r="B306" s="19">
        <f t="shared" si="9"/>
        <v>103.8621784652956</v>
      </c>
      <c r="C306" s="21">
        <v>8.7593875388508602E-2</v>
      </c>
      <c r="D306" s="19">
        <f t="shared" si="10"/>
        <v>106.88255196760589</v>
      </c>
      <c r="E306" s="21">
        <v>6.9445645055652427E-3</v>
      </c>
      <c r="F306" s="23"/>
    </row>
    <row r="307" spans="1:6" x14ac:dyDescent="0.4">
      <c r="A307" s="18">
        <v>44531</v>
      </c>
      <c r="B307" s="19">
        <f t="shared" si="9"/>
        <v>109.76107043172024</v>
      </c>
      <c r="C307" s="21">
        <v>8.3820876075499484E-2</v>
      </c>
      <c r="D307" s="19">
        <f t="shared" si="10"/>
        <v>107.23447438681919</v>
      </c>
      <c r="E307" s="21">
        <v>3.2926086880855632E-3</v>
      </c>
      <c r="F307" s="23"/>
    </row>
    <row r="308" spans="1:6" x14ac:dyDescent="0.4">
      <c r="A308" s="18">
        <v>44562</v>
      </c>
      <c r="B308" s="19">
        <f t="shared" si="9"/>
        <v>103.76327190198928</v>
      </c>
      <c r="C308" s="21">
        <v>6.8271351556231208E-2</v>
      </c>
      <c r="D308" s="19">
        <f t="shared" si="10"/>
        <v>107.50434682594434</v>
      </c>
      <c r="E308" s="21">
        <v>2.5166574524499996E-3</v>
      </c>
      <c r="F308" s="23"/>
    </row>
    <row r="309" spans="1:6" x14ac:dyDescent="0.4">
      <c r="A309" s="18">
        <v>44593</v>
      </c>
      <c r="B309" s="19">
        <f t="shared" si="9"/>
        <v>100.29303693871266</v>
      </c>
      <c r="C309" s="21">
        <v>8.5389439966496949E-2</v>
      </c>
      <c r="D309" s="19">
        <f t="shared" si="10"/>
        <v>109.55495730671554</v>
      </c>
      <c r="E309" s="21">
        <v>1.9074675037012767E-2</v>
      </c>
      <c r="F309" s="23"/>
    </row>
    <row r="310" spans="1:6" x14ac:dyDescent="0.4">
      <c r="A310" s="18">
        <v>44621</v>
      </c>
      <c r="B310" s="19">
        <f t="shared" si="9"/>
        <v>112.13775199183121</v>
      </c>
      <c r="C310" s="21">
        <v>6.3257659519247778E-2</v>
      </c>
      <c r="D310" s="19">
        <f t="shared" si="10"/>
        <v>109.63636520738835</v>
      </c>
      <c r="E310" s="21">
        <v>7.4307820179142503E-4</v>
      </c>
      <c r="F310" s="23"/>
    </row>
    <row r="311" spans="1:6" x14ac:dyDescent="0.4">
      <c r="A311" s="18">
        <v>44652</v>
      </c>
      <c r="B311" s="19">
        <f t="shared" si="9"/>
        <v>115.13095432275328</v>
      </c>
      <c r="C311" s="21">
        <v>6.167942852787589E-2</v>
      </c>
      <c r="D311" s="19">
        <f t="shared" si="10"/>
        <v>113.12219345547763</v>
      </c>
      <c r="E311" s="21">
        <v>3.1794452885185231E-2</v>
      </c>
      <c r="F311" s="23"/>
    </row>
    <row r="312" spans="1:6" x14ac:dyDescent="0.4">
      <c r="A312" s="18">
        <v>44682</v>
      </c>
      <c r="B312" s="19">
        <f t="shared" si="9"/>
        <v>117.40864993472897</v>
      </c>
      <c r="C312" s="21">
        <v>6.8567293931881768E-2</v>
      </c>
      <c r="D312" s="19">
        <f t="shared" si="10"/>
        <v>111.20870723866148</v>
      </c>
      <c r="E312" s="21">
        <v>-1.6915214940287138E-2</v>
      </c>
      <c r="F312" s="23"/>
    </row>
    <row r="313" spans="1:6" x14ac:dyDescent="0.4">
      <c r="A313" s="18">
        <v>44713</v>
      </c>
      <c r="B313" s="19">
        <f t="shared" si="9"/>
        <v>112.38308057173599</v>
      </c>
      <c r="C313" s="21">
        <v>6.6706906552573608E-2</v>
      </c>
      <c r="D313" s="19">
        <f t="shared" si="10"/>
        <v>110.90123231630278</v>
      </c>
      <c r="E313" s="21">
        <v>-2.7648457570756957E-3</v>
      </c>
      <c r="F313" s="23"/>
    </row>
    <row r="314" spans="1:6" x14ac:dyDescent="0.4">
      <c r="A314" s="18">
        <v>44743</v>
      </c>
      <c r="B314" s="19">
        <f t="shared" si="9"/>
        <v>105.33411085750591</v>
      </c>
      <c r="C314" s="21">
        <v>3.822156196943971E-2</v>
      </c>
      <c r="D314" s="19">
        <f t="shared" si="10"/>
        <v>109.23771004641628</v>
      </c>
      <c r="E314" s="21">
        <v>-1.5000034130747464E-2</v>
      </c>
      <c r="F314" s="23"/>
    </row>
    <row r="315" spans="1:6" x14ac:dyDescent="0.4">
      <c r="A315" s="18">
        <v>44774</v>
      </c>
      <c r="B315" s="19">
        <f t="shared" si="9"/>
        <v>103.01827304760306</v>
      </c>
      <c r="C315" s="21">
        <v>2.9910926207256328E-2</v>
      </c>
      <c r="D315" s="19">
        <f t="shared" si="10"/>
        <v>108.25439268487635</v>
      </c>
      <c r="E315" s="21">
        <v>-9.0016292095661532E-3</v>
      </c>
      <c r="F315" s="23"/>
    </row>
    <row r="316" spans="1:6" x14ac:dyDescent="0.4">
      <c r="A316" s="18">
        <v>44805</v>
      </c>
      <c r="B316" s="19">
        <f t="shared" si="9"/>
        <v>101.97026303112652</v>
      </c>
      <c r="C316" s="21">
        <v>1.2767079582634677E-2</v>
      </c>
      <c r="D316" s="19">
        <f t="shared" si="10"/>
        <v>107.19123224495317</v>
      </c>
      <c r="E316" s="21">
        <v>-9.8209450310067226E-3</v>
      </c>
      <c r="F316" s="23"/>
    </row>
    <row r="317" spans="1:6" x14ac:dyDescent="0.4">
      <c r="A317" s="18">
        <v>44835</v>
      </c>
      <c r="B317" s="19">
        <f t="shared" si="9"/>
        <v>101.47572343731562</v>
      </c>
      <c r="C317" s="21">
        <v>4.4573211499889798E-3</v>
      </c>
      <c r="D317" s="19">
        <f t="shared" si="10"/>
        <v>106.77671903404323</v>
      </c>
      <c r="E317" s="21">
        <v>-3.8670439944443746E-3</v>
      </c>
      <c r="F317" s="23"/>
    </row>
    <row r="318" spans="1:6" x14ac:dyDescent="0.4">
      <c r="A318" s="18">
        <v>44866</v>
      </c>
      <c r="B318" s="19">
        <f t="shared" si="9"/>
        <v>104.78805725698335</v>
      </c>
      <c r="C318" s="21">
        <v>8.9144942400483096E-3</v>
      </c>
      <c r="D318" s="19">
        <f t="shared" si="10"/>
        <v>107.66306494973792</v>
      </c>
      <c r="E318" s="21">
        <v>8.300928551776332E-3</v>
      </c>
      <c r="F318" s="23"/>
    </row>
    <row r="319" spans="1:6" x14ac:dyDescent="0.4">
      <c r="A319" s="18">
        <v>44896</v>
      </c>
      <c r="B319" s="19">
        <f t="shared" si="9"/>
        <v>111.15300868270164</v>
      </c>
      <c r="C319" s="21">
        <v>1.2681529484966925E-2</v>
      </c>
      <c r="D319" s="19">
        <f t="shared" si="10"/>
        <v>108.60518197744672</v>
      </c>
      <c r="E319" s="21">
        <v>8.750605680310386E-3</v>
      </c>
      <c r="F319" s="23"/>
    </row>
    <row r="320" spans="1:6" x14ac:dyDescent="0.4">
      <c r="A320" s="24" t="s">
        <v>10</v>
      </c>
      <c r="B320" s="19">
        <f t="shared" si="9"/>
        <v>105.9814827589957</v>
      </c>
      <c r="C320" s="21">
        <v>2.1377610944088632E-2</v>
      </c>
      <c r="D320" s="19">
        <f t="shared" si="10"/>
        <v>109.79295270250316</v>
      </c>
      <c r="E320" s="21">
        <v>1.0936593479518253E-2</v>
      </c>
      <c r="F320" s="23"/>
    </row>
    <row r="321" spans="1:6" x14ac:dyDescent="0.4">
      <c r="A321" s="22" t="s">
        <v>9</v>
      </c>
      <c r="B321" s="11"/>
      <c r="C321" s="11"/>
      <c r="F321" s="23"/>
    </row>
    <row r="322" spans="1:6" x14ac:dyDescent="0.4">
      <c r="A322" s="2"/>
      <c r="B322" s="11"/>
      <c r="C322" s="11"/>
    </row>
    <row r="323" spans="1:6" ht="16.5" customHeight="1" x14ac:dyDescent="0.4">
      <c r="A323" s="26" t="s">
        <v>8</v>
      </c>
      <c r="B323" s="26"/>
      <c r="C323" s="26"/>
      <c r="D323" s="26"/>
      <c r="E323" s="26"/>
    </row>
    <row r="324" spans="1:6" x14ac:dyDescent="0.4">
      <c r="A324" s="26"/>
      <c r="B324" s="26"/>
      <c r="C324" s="26"/>
      <c r="D324" s="26"/>
      <c r="E324" s="26"/>
    </row>
    <row r="325" spans="1:6" x14ac:dyDescent="0.4">
      <c r="A325" s="26"/>
      <c r="B325" s="26"/>
      <c r="C325" s="26"/>
      <c r="D325" s="26"/>
      <c r="E325" s="26"/>
    </row>
    <row r="326" spans="1:6" x14ac:dyDescent="0.4">
      <c r="A326" s="26"/>
      <c r="B326" s="26"/>
      <c r="C326" s="26"/>
      <c r="D326" s="26"/>
      <c r="E326" s="26"/>
      <c r="F326" s="10"/>
    </row>
    <row r="327" spans="1:6" x14ac:dyDescent="0.4">
      <c r="A327" s="26"/>
      <c r="B327" s="26"/>
      <c r="C327" s="26"/>
      <c r="D327" s="26"/>
      <c r="E327" s="26"/>
      <c r="F327" s="10"/>
    </row>
    <row r="328" spans="1:6" x14ac:dyDescent="0.4">
      <c r="A328" s="26"/>
      <c r="B328" s="26"/>
      <c r="C328" s="26"/>
      <c r="D328" s="26"/>
      <c r="E328" s="26"/>
      <c r="F328" s="10"/>
    </row>
    <row r="329" spans="1:6" x14ac:dyDescent="0.4">
      <c r="A329" s="26"/>
      <c r="B329" s="26"/>
      <c r="C329" s="26"/>
      <c r="D329" s="26"/>
      <c r="E329" s="26"/>
      <c r="F329" s="10"/>
    </row>
    <row r="330" spans="1:6" x14ac:dyDescent="0.4">
      <c r="A330" s="26"/>
      <c r="B330" s="26"/>
      <c r="C330" s="26"/>
      <c r="D330" s="26"/>
      <c r="E330" s="26"/>
      <c r="F330" s="10"/>
    </row>
    <row r="331" spans="1:6" x14ac:dyDescent="0.4">
      <c r="A331" s="26"/>
      <c r="B331" s="26"/>
      <c r="C331" s="26"/>
      <c r="D331" s="26"/>
      <c r="E331" s="26"/>
      <c r="F331" s="10"/>
    </row>
    <row r="332" spans="1:6" x14ac:dyDescent="0.4">
      <c r="A332" s="26"/>
      <c r="B332" s="26"/>
      <c r="C332" s="26"/>
      <c r="D332" s="26"/>
      <c r="E332" s="26"/>
      <c r="F332" s="10"/>
    </row>
    <row r="333" spans="1:6" x14ac:dyDescent="0.4">
      <c r="A333" s="26"/>
      <c r="B333" s="26"/>
      <c r="C333" s="26"/>
      <c r="D333" s="26"/>
      <c r="E333" s="26"/>
      <c r="F333" s="10"/>
    </row>
    <row r="334" spans="1:6" x14ac:dyDescent="0.4">
      <c r="A334" s="12"/>
      <c r="B334" s="12"/>
      <c r="C334" s="12"/>
      <c r="E334" s="10"/>
      <c r="F334" s="10"/>
    </row>
    <row r="335" spans="1:6" x14ac:dyDescent="0.4">
      <c r="A335" s="12"/>
      <c r="B335" s="12"/>
      <c r="C335" s="12"/>
      <c r="E335" s="10"/>
      <c r="F335" s="10"/>
    </row>
    <row r="336" spans="1:6" x14ac:dyDescent="0.4">
      <c r="A336" s="12"/>
      <c r="B336" s="12"/>
      <c r="C336" s="12"/>
      <c r="E336" s="10"/>
      <c r="F336" s="10"/>
    </row>
    <row r="337" spans="1:6" x14ac:dyDescent="0.4">
      <c r="A337" s="12"/>
      <c r="B337" s="12"/>
      <c r="C337" s="12"/>
      <c r="E337" s="10"/>
      <c r="F337" s="10"/>
    </row>
    <row r="338" spans="1:6" x14ac:dyDescent="0.4">
      <c r="A338" s="12"/>
      <c r="B338" s="12"/>
      <c r="C338" s="12"/>
      <c r="E338" s="10"/>
      <c r="F338" s="10"/>
    </row>
    <row r="339" spans="1:6" x14ac:dyDescent="0.4">
      <c r="A339" s="12"/>
      <c r="B339" s="12"/>
      <c r="C339" s="12"/>
      <c r="E339" s="10"/>
      <c r="F339" s="10"/>
    </row>
    <row r="340" spans="1:6" x14ac:dyDescent="0.4">
      <c r="A340" s="12"/>
      <c r="B340" s="12"/>
      <c r="C340" s="12"/>
      <c r="E340" s="10"/>
      <c r="F340" s="10"/>
    </row>
    <row r="341" spans="1:6" x14ac:dyDescent="0.4">
      <c r="A341" s="12"/>
      <c r="B341" s="12"/>
      <c r="C341" s="12"/>
      <c r="E341" s="10"/>
      <c r="F341" s="10"/>
    </row>
    <row r="342" spans="1:6" x14ac:dyDescent="0.4">
      <c r="A342" s="12"/>
      <c r="B342" s="12"/>
      <c r="C342" s="12"/>
      <c r="E342" s="10"/>
      <c r="F342" s="10"/>
    </row>
    <row r="343" spans="1:6" x14ac:dyDescent="0.4">
      <c r="A343" s="12"/>
      <c r="B343" s="12"/>
      <c r="C343" s="12"/>
      <c r="E343" s="10"/>
      <c r="F343" s="10"/>
    </row>
    <row r="344" spans="1:6" x14ac:dyDescent="0.4">
      <c r="A344" s="12"/>
      <c r="B344" s="12"/>
      <c r="C344" s="12"/>
      <c r="E344" s="10"/>
      <c r="F344" s="10"/>
    </row>
    <row r="345" spans="1:6" x14ac:dyDescent="0.4">
      <c r="A345" s="12"/>
      <c r="B345" s="12"/>
      <c r="C345" s="12"/>
      <c r="E345" s="10"/>
      <c r="F345" s="10"/>
    </row>
    <row r="346" spans="1:6" x14ac:dyDescent="0.4">
      <c r="A346" s="12"/>
      <c r="B346" s="12"/>
      <c r="C346" s="12"/>
      <c r="E346" s="10"/>
      <c r="F346" s="10"/>
    </row>
    <row r="347" spans="1:6" x14ac:dyDescent="0.4">
      <c r="A347" s="12"/>
      <c r="B347" s="12"/>
      <c r="C347" s="12"/>
      <c r="E347" s="10"/>
      <c r="F347" s="10"/>
    </row>
    <row r="348" spans="1:6" x14ac:dyDescent="0.4">
      <c r="A348" s="12"/>
      <c r="B348" s="12"/>
      <c r="C348" s="12"/>
      <c r="E348" s="10"/>
      <c r="F348" s="10"/>
    </row>
    <row r="349" spans="1:6" x14ac:dyDescent="0.4">
      <c r="A349" s="12"/>
      <c r="B349" s="12"/>
      <c r="C349" s="12"/>
      <c r="E349" s="10"/>
      <c r="F349" s="10"/>
    </row>
    <row r="350" spans="1:6" x14ac:dyDescent="0.4">
      <c r="A350" s="12"/>
      <c r="B350" s="12"/>
      <c r="C350" s="12"/>
      <c r="E350" s="10"/>
      <c r="F350" s="10"/>
    </row>
    <row r="351" spans="1:6" x14ac:dyDescent="0.4">
      <c r="A351" s="12"/>
      <c r="B351" s="12"/>
      <c r="C351" s="12"/>
      <c r="E351" s="10"/>
      <c r="F351" s="10"/>
    </row>
    <row r="352" spans="1:6" x14ac:dyDescent="0.4">
      <c r="A352" s="12"/>
      <c r="B352" s="12"/>
      <c r="C352" s="12"/>
      <c r="E352" s="10"/>
      <c r="F352" s="10"/>
    </row>
    <row r="353" spans="1:6" x14ac:dyDescent="0.4">
      <c r="A353" s="12"/>
      <c r="B353" s="12"/>
      <c r="C353" s="12"/>
      <c r="E353" s="10"/>
      <c r="F353" s="10"/>
    </row>
    <row r="354" spans="1:6" x14ac:dyDescent="0.4">
      <c r="A354" s="12"/>
      <c r="B354" s="12"/>
      <c r="C354" s="12"/>
      <c r="E354" s="10"/>
      <c r="F354" s="10"/>
    </row>
    <row r="355" spans="1:6" x14ac:dyDescent="0.4">
      <c r="A355" s="12"/>
      <c r="B355" s="12"/>
      <c r="C355" s="12"/>
      <c r="E355" s="10"/>
      <c r="F355" s="10"/>
    </row>
    <row r="356" spans="1:6" x14ac:dyDescent="0.4">
      <c r="A356" s="12"/>
      <c r="B356" s="12"/>
      <c r="C356" s="12"/>
      <c r="E356" s="10"/>
      <c r="F356" s="10"/>
    </row>
    <row r="357" spans="1:6" x14ac:dyDescent="0.4">
      <c r="A357" s="12"/>
      <c r="B357" s="12"/>
      <c r="C357" s="12"/>
      <c r="E357" s="10"/>
      <c r="F357" s="10"/>
    </row>
    <row r="358" spans="1:6" x14ac:dyDescent="0.4">
      <c r="A358" s="12"/>
      <c r="B358" s="12"/>
      <c r="C358" s="12"/>
      <c r="E358" s="10"/>
      <c r="F358" s="10"/>
    </row>
    <row r="359" spans="1:6" x14ac:dyDescent="0.4">
      <c r="A359" s="12"/>
      <c r="B359" s="12"/>
      <c r="C359" s="12"/>
      <c r="E359" s="10"/>
      <c r="F359" s="10"/>
    </row>
    <row r="360" spans="1:6" x14ac:dyDescent="0.4">
      <c r="A360" s="12"/>
      <c r="B360" s="12"/>
      <c r="C360" s="12"/>
      <c r="E360" s="10"/>
      <c r="F360" s="10"/>
    </row>
    <row r="361" spans="1:6" x14ac:dyDescent="0.4">
      <c r="A361" s="12"/>
      <c r="B361" s="12"/>
      <c r="C361" s="12"/>
      <c r="E361" s="10"/>
      <c r="F361" s="10"/>
    </row>
    <row r="362" spans="1:6" x14ac:dyDescent="0.4">
      <c r="A362" s="12"/>
      <c r="B362" s="12"/>
      <c r="C362" s="12"/>
      <c r="E362" s="10"/>
      <c r="F362" s="10"/>
    </row>
    <row r="363" spans="1:6" x14ac:dyDescent="0.4">
      <c r="A363" s="12"/>
      <c r="B363" s="12"/>
      <c r="C363" s="12"/>
      <c r="E363" s="10"/>
      <c r="F363" s="10"/>
    </row>
    <row r="364" spans="1:6" x14ac:dyDescent="0.4">
      <c r="A364" s="12"/>
      <c r="B364" s="12"/>
      <c r="C364" s="12"/>
      <c r="E364" s="10"/>
      <c r="F364" s="10"/>
    </row>
    <row r="365" spans="1:6" x14ac:dyDescent="0.4">
      <c r="A365" s="12"/>
      <c r="B365" s="12"/>
      <c r="C365" s="12"/>
      <c r="E365" s="10"/>
      <c r="F365" s="10"/>
    </row>
    <row r="366" spans="1:6" x14ac:dyDescent="0.4">
      <c r="A366" s="12"/>
      <c r="B366" s="12"/>
      <c r="C366" s="12"/>
      <c r="E366" s="10"/>
      <c r="F366" s="10"/>
    </row>
    <row r="367" spans="1:6" x14ac:dyDescent="0.4">
      <c r="A367" s="12"/>
      <c r="B367" s="12"/>
      <c r="C367" s="12"/>
      <c r="E367" s="10"/>
      <c r="F367" s="10"/>
    </row>
    <row r="368" spans="1:6" x14ac:dyDescent="0.4">
      <c r="A368" s="12"/>
      <c r="B368" s="12"/>
      <c r="C368" s="12"/>
      <c r="E368" s="10"/>
      <c r="F368" s="10"/>
    </row>
    <row r="369" spans="1:6" x14ac:dyDescent="0.4">
      <c r="A369" s="12"/>
      <c r="B369" s="12"/>
      <c r="C369" s="12"/>
      <c r="E369" s="10"/>
      <c r="F369" s="10"/>
    </row>
    <row r="370" spans="1:6" x14ac:dyDescent="0.4">
      <c r="A370" s="12"/>
      <c r="B370" s="12"/>
      <c r="C370" s="12"/>
      <c r="E370" s="10"/>
      <c r="F370" s="10"/>
    </row>
    <row r="371" spans="1:6" x14ac:dyDescent="0.4">
      <c r="A371" s="12"/>
      <c r="B371" s="12"/>
      <c r="C371" s="12"/>
      <c r="E371" s="10"/>
      <c r="F371" s="10"/>
    </row>
    <row r="372" spans="1:6" x14ac:dyDescent="0.4">
      <c r="A372" s="12"/>
      <c r="B372" s="12"/>
      <c r="C372" s="12"/>
      <c r="E372" s="10"/>
      <c r="F372" s="10"/>
    </row>
    <row r="373" spans="1:6" x14ac:dyDescent="0.4">
      <c r="A373" s="12"/>
      <c r="B373" s="12"/>
      <c r="C373" s="12"/>
      <c r="E373" s="10"/>
      <c r="F373" s="10"/>
    </row>
    <row r="374" spans="1:6" x14ac:dyDescent="0.4">
      <c r="A374" s="12"/>
      <c r="B374" s="12"/>
      <c r="C374" s="12"/>
      <c r="E374" s="10"/>
      <c r="F374" s="10"/>
    </row>
    <row r="375" spans="1:6" x14ac:dyDescent="0.4">
      <c r="A375" s="12"/>
      <c r="B375" s="12"/>
      <c r="C375" s="12"/>
      <c r="E375" s="10"/>
      <c r="F375" s="10"/>
    </row>
    <row r="376" spans="1:6" x14ac:dyDescent="0.4">
      <c r="A376" s="12"/>
      <c r="B376" s="12"/>
      <c r="C376" s="12"/>
      <c r="E376" s="10"/>
      <c r="F376" s="10"/>
    </row>
    <row r="377" spans="1:6" x14ac:dyDescent="0.4">
      <c r="A377" s="12"/>
      <c r="B377" s="12"/>
      <c r="C377" s="12"/>
      <c r="E377" s="10"/>
      <c r="F377" s="10"/>
    </row>
    <row r="378" spans="1:6" x14ac:dyDescent="0.4">
      <c r="A378" s="12"/>
      <c r="B378" s="12"/>
      <c r="C378" s="12"/>
      <c r="E378" s="10"/>
      <c r="F378" s="10"/>
    </row>
    <row r="379" spans="1:6" x14ac:dyDescent="0.4">
      <c r="A379" s="12"/>
      <c r="B379" s="12"/>
      <c r="C379" s="12"/>
      <c r="E379" s="10"/>
      <c r="F379" s="10"/>
    </row>
    <row r="380" spans="1:6" x14ac:dyDescent="0.4">
      <c r="A380" s="12"/>
      <c r="B380" s="12"/>
      <c r="C380" s="12"/>
      <c r="E380" s="10"/>
      <c r="F380" s="10"/>
    </row>
    <row r="381" spans="1:6" x14ac:dyDescent="0.4">
      <c r="A381" s="12"/>
      <c r="B381" s="12"/>
      <c r="C381" s="12"/>
      <c r="E381" s="10"/>
      <c r="F381" s="10"/>
    </row>
    <row r="382" spans="1:6" x14ac:dyDescent="0.4">
      <c r="A382" s="12"/>
      <c r="B382" s="12"/>
      <c r="C382" s="12"/>
      <c r="E382" s="10"/>
      <c r="F382" s="10"/>
    </row>
    <row r="383" spans="1:6" x14ac:dyDescent="0.4">
      <c r="A383" s="12"/>
      <c r="B383" s="12"/>
      <c r="C383" s="12"/>
      <c r="E383" s="10"/>
      <c r="F383" s="10"/>
    </row>
    <row r="384" spans="1:6" x14ac:dyDescent="0.4">
      <c r="A384" s="12"/>
      <c r="B384" s="12"/>
      <c r="C384" s="12"/>
      <c r="E384" s="10"/>
      <c r="F384" s="10"/>
    </row>
    <row r="385" spans="1:6" x14ac:dyDescent="0.4">
      <c r="A385" s="12"/>
      <c r="B385" s="12"/>
      <c r="C385" s="12"/>
      <c r="E385" s="10"/>
      <c r="F385" s="10"/>
    </row>
    <row r="386" spans="1:6" x14ac:dyDescent="0.4">
      <c r="A386" s="12"/>
      <c r="B386" s="12"/>
      <c r="C386" s="12"/>
      <c r="E386" s="10"/>
      <c r="F386" s="10"/>
    </row>
    <row r="387" spans="1:6" x14ac:dyDescent="0.4">
      <c r="A387" s="12"/>
      <c r="B387" s="12"/>
      <c r="C387" s="12"/>
      <c r="E387" s="10"/>
      <c r="F387" s="10"/>
    </row>
    <row r="388" spans="1:6" x14ac:dyDescent="0.4">
      <c r="A388" s="12"/>
      <c r="B388" s="12"/>
      <c r="C388" s="12"/>
      <c r="E388" s="10"/>
      <c r="F388" s="10"/>
    </row>
    <row r="389" spans="1:6" x14ac:dyDescent="0.4">
      <c r="A389" s="12"/>
      <c r="B389" s="12"/>
      <c r="C389" s="12"/>
      <c r="E389" s="10"/>
      <c r="F389" s="10"/>
    </row>
    <row r="390" spans="1:6" x14ac:dyDescent="0.4">
      <c r="A390" s="12"/>
      <c r="B390" s="12"/>
      <c r="C390" s="12"/>
      <c r="E390" s="10"/>
      <c r="F390" s="10"/>
    </row>
    <row r="391" spans="1:6" x14ac:dyDescent="0.4">
      <c r="A391" s="12"/>
      <c r="B391" s="12"/>
      <c r="C391" s="12"/>
      <c r="E391" s="10"/>
      <c r="F391" s="10"/>
    </row>
    <row r="392" spans="1:6" x14ac:dyDescent="0.4">
      <c r="A392" s="12"/>
      <c r="B392" s="12"/>
      <c r="C392" s="12"/>
      <c r="E392" s="10"/>
      <c r="F392" s="10"/>
    </row>
    <row r="393" spans="1:6" x14ac:dyDescent="0.4">
      <c r="A393" s="12"/>
      <c r="B393" s="12"/>
      <c r="C393" s="12"/>
      <c r="E393" s="10"/>
      <c r="F393" s="10"/>
    </row>
    <row r="394" spans="1:6" x14ac:dyDescent="0.4">
      <c r="A394" s="12"/>
      <c r="B394" s="12"/>
      <c r="C394" s="12"/>
      <c r="E394" s="10"/>
      <c r="F394" s="10"/>
    </row>
    <row r="395" spans="1:6" x14ac:dyDescent="0.4">
      <c r="A395" s="12"/>
      <c r="B395" s="12"/>
      <c r="C395" s="12"/>
      <c r="E395" s="10"/>
      <c r="F395" s="10"/>
    </row>
    <row r="396" spans="1:6" x14ac:dyDescent="0.4">
      <c r="A396" s="12"/>
      <c r="B396" s="12"/>
      <c r="C396" s="12"/>
      <c r="E396" s="10"/>
      <c r="F396" s="10"/>
    </row>
    <row r="397" spans="1:6" x14ac:dyDescent="0.4">
      <c r="A397" s="12"/>
      <c r="B397" s="12"/>
      <c r="C397" s="12"/>
      <c r="E397" s="10"/>
      <c r="F397" s="10"/>
    </row>
    <row r="398" spans="1:6" x14ac:dyDescent="0.4">
      <c r="A398" s="12"/>
      <c r="B398" s="12"/>
      <c r="C398" s="12"/>
      <c r="E398" s="10"/>
      <c r="F398" s="10"/>
    </row>
    <row r="399" spans="1:6" x14ac:dyDescent="0.4">
      <c r="A399" s="12"/>
      <c r="B399" s="12"/>
      <c r="C399" s="12"/>
      <c r="E399" s="10"/>
      <c r="F399" s="10"/>
    </row>
    <row r="400" spans="1:6" x14ac:dyDescent="0.4">
      <c r="A400" s="12"/>
      <c r="B400" s="12"/>
      <c r="C400" s="12"/>
      <c r="E400" s="10"/>
      <c r="F400" s="10"/>
    </row>
    <row r="401" spans="1:6" x14ac:dyDescent="0.4">
      <c r="A401" s="12"/>
      <c r="B401" s="12"/>
      <c r="C401" s="12"/>
      <c r="E401" s="10"/>
      <c r="F401" s="10"/>
    </row>
    <row r="402" spans="1:6" x14ac:dyDescent="0.4">
      <c r="A402" s="2"/>
      <c r="E402" s="10"/>
      <c r="F402" s="10"/>
    </row>
  </sheetData>
  <mergeCells count="4">
    <mergeCell ref="A6:A7"/>
    <mergeCell ref="B6:C6"/>
    <mergeCell ref="D6:E6"/>
    <mergeCell ref="A323:E333"/>
  </mergeCells>
  <pageMargins left="0.7" right="0.7" top="0.75" bottom="0.75" header="0.3" footer="0.3"/>
  <pageSetup orientation="portrait" horizontalDpi="4294967294"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Índice de Actividad</vt:lpstr>
    </vt:vector>
  </TitlesOfParts>
  <Company>ITE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ITE</dc:creator>
  <cp:lastModifiedBy>Juani</cp:lastModifiedBy>
  <dcterms:created xsi:type="dcterms:W3CDTF">2016-06-08T20:40:03Z</dcterms:created>
  <dcterms:modified xsi:type="dcterms:W3CDTF">2023-02-26T01:13:30Z</dcterms:modified>
</cp:coreProperties>
</file>